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Bl1911s001\f\人事課共有フォルダ\人事係\03採用\04 保育士選考\R8募集　※折込チラシやる！！！※「拘禁刑以上」に\01_募集・周知\02_募集要項\"/>
    </mc:Choice>
  </mc:AlternateContent>
  <xr:revisionPtr revIDLastSave="0" documentId="13_ncr:1_{56543001-0FC4-43A1-867B-8F7ADCE18773}" xr6:coauthVersionLast="47" xr6:coauthVersionMax="47" xr10:uidLastSave="{00000000-0000-0000-0000-000000000000}"/>
  <bookViews>
    <workbookView xWindow="-110" yWindow="-110" windowWidth="19420" windowHeight="11500" xr2:uid="{DB6BE8AF-0887-41E3-AE51-D9ED6B782BC9}"/>
  </bookViews>
  <sheets>
    <sheet name="職務経歴書" sheetId="7" r:id="rId1"/>
    <sheet name="（記入例）職務経歴書" sheetId="6" r:id="rId2"/>
  </sheets>
  <definedNames>
    <definedName name="_xlnm._FilterDatabase" localSheetId="0" hidden="1">職務経歴書!$B$7:$F$12</definedName>
    <definedName name="_xlnm.Print_Area" localSheetId="1">'（記入例）職務経歴書'!$B$1:$J$33</definedName>
    <definedName name="_xlnm.Print_Area" localSheetId="0">職務経歴書!$B$1:$J$33</definedName>
  </definedNames>
  <calcPr calcId="191029" concurrentManualCount="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7" l="1"/>
  <c r="D18" i="7"/>
  <c r="D20" i="7"/>
  <c r="D22" i="7"/>
  <c r="D24" i="7"/>
  <c r="D26" i="7"/>
  <c r="D28" i="7"/>
  <c r="D30" i="7"/>
  <c r="D18" i="6"/>
  <c r="D20" i="6"/>
  <c r="D22" i="6"/>
  <c r="D24" i="6"/>
  <c r="D26" i="6"/>
  <c r="D28" i="6"/>
  <c r="D30" i="6"/>
  <c r="D16" i="6"/>
  <c r="J9" i="7" l="1" a="1"/>
  <c r="J9" i="7" s="1"/>
  <c r="E32" i="6"/>
  <c r="E32" i="7"/>
  <c r="J10" i="7"/>
  <c r="M7" i="7"/>
  <c r="M8" i="7" s="1"/>
  <c r="J8" i="7" s="1"/>
  <c r="M7" i="6"/>
  <c r="M8" i="6" s="1"/>
  <c r="J8" i="6" s="1"/>
  <c r="J1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<sst xmlns="http://schemas.openxmlformats.org/spreadsheetml/2006/main" count="179" uniqueCount="88">
  <si>
    <t>保育補助</t>
    <rPh sb="0" eb="2">
      <t>ホイク</t>
    </rPh>
    <rPh sb="2" eb="4">
      <t>ホジョ</t>
    </rPh>
    <phoneticPr fontId="1"/>
  </si>
  <si>
    <t>保育補助業務</t>
    <rPh sb="0" eb="2">
      <t>ホイク</t>
    </rPh>
    <rPh sb="2" eb="4">
      <t>ホジョ</t>
    </rPh>
    <rPh sb="4" eb="6">
      <t>ギョウム</t>
    </rPh>
    <phoneticPr fontId="1"/>
  </si>
  <si>
    <t>保育業務</t>
    <rPh sb="0" eb="4">
      <t>ホイクギョウム</t>
    </rPh>
    <phoneticPr fontId="1"/>
  </si>
  <si>
    <t>児童の生活指導</t>
    <rPh sb="0" eb="2">
      <t>ジドウ</t>
    </rPh>
    <rPh sb="3" eb="7">
      <t>セイカツシドウ</t>
    </rPh>
    <phoneticPr fontId="1"/>
  </si>
  <si>
    <t>保育士／主事</t>
    <rPh sb="0" eb="3">
      <t>ホイクシ</t>
    </rPh>
    <rPh sb="4" eb="6">
      <t>シュジ</t>
    </rPh>
    <phoneticPr fontId="1"/>
  </si>
  <si>
    <t>児童指導員／主任</t>
    <rPh sb="0" eb="4">
      <t>ジドウシドウ</t>
    </rPh>
    <rPh sb="4" eb="5">
      <t>イン</t>
    </rPh>
    <rPh sb="6" eb="8">
      <t>シュニン</t>
    </rPh>
    <phoneticPr fontId="1"/>
  </si>
  <si>
    <t>保育士／係長</t>
    <rPh sb="0" eb="3">
      <t>ホイクシ</t>
    </rPh>
    <rPh sb="4" eb="6">
      <t>カカリチョウ</t>
    </rPh>
    <phoneticPr fontId="1"/>
  </si>
  <si>
    <t>申込区分</t>
    <rPh sb="0" eb="4">
      <t>モウシコミクブン</t>
    </rPh>
    <phoneticPr fontId="1"/>
  </si>
  <si>
    <t>対象</t>
    <rPh sb="0" eb="2">
      <t>タイショウ</t>
    </rPh>
    <phoneticPr fontId="1"/>
  </si>
  <si>
    <t>対象外</t>
    <rPh sb="0" eb="3">
      <t>タイショウガイ</t>
    </rPh>
    <phoneticPr fontId="1"/>
  </si>
  <si>
    <t>採用予定日</t>
    <rPh sb="0" eb="5">
      <t>サイヨウヨテイビ</t>
    </rPh>
    <phoneticPr fontId="1"/>
  </si>
  <si>
    <t>から</t>
    <phoneticPr fontId="1"/>
  </si>
  <si>
    <t>まで</t>
    <phoneticPr fontId="1"/>
  </si>
  <si>
    <t xml:space="preserve">保育士資格 </t>
    <phoneticPr fontId="1"/>
  </si>
  <si>
    <t>幼稚園教諭普通免許状</t>
    <phoneticPr fontId="1"/>
  </si>
  <si>
    <t>名　称</t>
    <phoneticPr fontId="1"/>
  </si>
  <si>
    <t>取得・登録年月日</t>
    <rPh sb="0" eb="2">
      <t>シュトク</t>
    </rPh>
    <rPh sb="3" eb="5">
      <t>トウロク</t>
    </rPh>
    <rPh sb="5" eb="8">
      <t>ネンガッピ</t>
    </rPh>
    <phoneticPr fontId="1"/>
  </si>
  <si>
    <t>取得・登録機関名</t>
    <phoneticPr fontId="1"/>
  </si>
  <si>
    <t>正規</t>
    <rPh sb="0" eb="2">
      <t>セイキ</t>
    </rPh>
    <phoneticPr fontId="1"/>
  </si>
  <si>
    <t>契約社員</t>
    <rPh sb="0" eb="2">
      <t>ケイヤク</t>
    </rPh>
    <rPh sb="2" eb="4">
      <t>シャイン</t>
    </rPh>
    <phoneticPr fontId="1"/>
  </si>
  <si>
    <t>パート・アルバイト</t>
  </si>
  <si>
    <t>パート・アルバイト</t>
    <phoneticPr fontId="1"/>
  </si>
  <si>
    <t>その他</t>
    <rPh sb="2" eb="3">
      <t>タ</t>
    </rPh>
    <phoneticPr fontId="1"/>
  </si>
  <si>
    <t>個人事業主</t>
    <rPh sb="0" eb="5">
      <t>コジンジギョウヌシ</t>
    </rPh>
    <phoneticPr fontId="1"/>
  </si>
  <si>
    <t>社会福祉法人○○</t>
    <rPh sb="0" eb="6">
      <t>シャカイフクシホウジン</t>
    </rPh>
    <phoneticPr fontId="1"/>
  </si>
  <si>
    <t>株式会社△△</t>
    <rPh sb="0" eb="4">
      <t>カブシキガイシャ</t>
    </rPh>
    <phoneticPr fontId="1"/>
  </si>
  <si>
    <t>◎◎市</t>
    <rPh sb="2" eb="3">
      <t>シ</t>
    </rPh>
    <phoneticPr fontId="1"/>
  </si>
  <si>
    <t>幼児教育</t>
    <rPh sb="0" eb="2">
      <t>ヨウジ</t>
    </rPh>
    <rPh sb="2" eb="4">
      <t>キョウイク</t>
    </rPh>
    <phoneticPr fontId="1"/>
  </si>
  <si>
    <t>契約社員</t>
    <rPh sb="0" eb="4">
      <t>ケイヤクシャイン</t>
    </rPh>
    <phoneticPr fontId="1"/>
  </si>
  <si>
    <t>取得</t>
    <rPh sb="0" eb="2">
      <t>シュトク</t>
    </rPh>
    <phoneticPr fontId="1"/>
  </si>
  <si>
    <t>登録</t>
    <rPh sb="0" eb="2">
      <t>トウロク</t>
    </rPh>
    <phoneticPr fontId="1"/>
  </si>
  <si>
    <t>＜雇用形態＞</t>
    <rPh sb="1" eb="5">
      <t>コヨウケイタイ</t>
    </rPh>
    <phoneticPr fontId="1"/>
  </si>
  <si>
    <t>＜取得・見込＞</t>
    <rPh sb="1" eb="3">
      <t>シュトク</t>
    </rPh>
    <rPh sb="4" eb="6">
      <t>ミコ</t>
    </rPh>
    <phoneticPr fontId="1"/>
  </si>
  <si>
    <t>＜登録・見込＞</t>
    <rPh sb="1" eb="3">
      <t>トウロク</t>
    </rPh>
    <rPh sb="4" eb="6">
      <t>ミコ</t>
    </rPh>
    <phoneticPr fontId="1"/>
  </si>
  <si>
    <t>＜申込区分＞</t>
    <rPh sb="1" eb="3">
      <t>モウシコミ</t>
    </rPh>
    <rPh sb="3" eb="5">
      <t>クブン</t>
    </rPh>
    <phoneticPr fontId="1"/>
  </si>
  <si>
    <t>1級職</t>
    <rPh sb="1" eb="2">
      <t>キュウ</t>
    </rPh>
    <rPh sb="2" eb="3">
      <t>ショク</t>
    </rPh>
    <phoneticPr fontId="1"/>
  </si>
  <si>
    <t>2級職</t>
    <rPh sb="1" eb="2">
      <t>キュウ</t>
    </rPh>
    <rPh sb="2" eb="3">
      <t>ショク</t>
    </rPh>
    <phoneticPr fontId="1"/>
  </si>
  <si>
    <t>①従事期間</t>
    <rPh sb="1" eb="3">
      <t>ジュウジ</t>
    </rPh>
    <rPh sb="3" eb="5">
      <t>キカン</t>
    </rPh>
    <phoneticPr fontId="1"/>
  </si>
  <si>
    <t>③受験資格の対象期間</t>
    <rPh sb="1" eb="5">
      <t>ジュケンシカク</t>
    </rPh>
    <rPh sb="6" eb="10">
      <t>タイショウキカン</t>
    </rPh>
    <phoneticPr fontId="1"/>
  </si>
  <si>
    <t>⑧雇用形態
⑨週の勤務時間</t>
    <rPh sb="1" eb="3">
      <t>コヨウ</t>
    </rPh>
    <rPh sb="3" eb="5">
      <t>ケイタイ</t>
    </rPh>
    <rPh sb="7" eb="8">
      <t>シュウ</t>
    </rPh>
    <phoneticPr fontId="1"/>
  </si>
  <si>
    <t>⑪備考</t>
    <rPh sb="1" eb="3">
      <t>ビコウ</t>
    </rPh>
    <phoneticPr fontId="1"/>
  </si>
  <si>
    <t>⑫業務従事期間（受験資格に該当）</t>
    <phoneticPr fontId="1"/>
  </si>
  <si>
    <t>人事異動</t>
    <rPh sb="0" eb="4">
      <t>ジンジイドウ</t>
    </rPh>
    <phoneticPr fontId="1"/>
  </si>
  <si>
    <t>○○保育園／認可保育所</t>
    <rPh sb="2" eb="5">
      <t>ホイクエン</t>
    </rPh>
    <rPh sb="6" eb="8">
      <t>ニンカ</t>
    </rPh>
    <rPh sb="8" eb="10">
      <t>ホイク</t>
    </rPh>
    <rPh sb="10" eb="11">
      <t>ジョ</t>
    </rPh>
    <phoneticPr fontId="1"/>
  </si>
  <si>
    <t>◇◇きっずクラブ／児童館</t>
    <rPh sb="9" eb="12">
      <t>ジドウカン</t>
    </rPh>
    <phoneticPr fontId="1"/>
  </si>
  <si>
    <t>福祉部児童家庭課／一時保護所</t>
    <rPh sb="0" eb="3">
      <t>フクシブ</t>
    </rPh>
    <rPh sb="3" eb="5">
      <t>ジドウ</t>
    </rPh>
    <rPh sb="5" eb="8">
      <t>カテイカ</t>
    </rPh>
    <rPh sb="9" eb="14">
      <t>イチジホゴショ</t>
    </rPh>
    <phoneticPr fontId="1"/>
  </si>
  <si>
    <t>⑥業務内容
⑦職種／職位等</t>
    <rPh sb="1" eb="5">
      <t>ギョウムナイヨウ</t>
    </rPh>
    <rPh sb="7" eb="9">
      <t>ショクシュ</t>
    </rPh>
    <rPh sb="10" eb="12">
      <t>ショクイ</t>
    </rPh>
    <rPh sb="12" eb="13">
      <t>トウ</t>
    </rPh>
    <phoneticPr fontId="1"/>
  </si>
  <si>
    <t>●●幼稚園／幼稚園</t>
    <rPh sb="2" eb="5">
      <t>ヨウチエン</t>
    </rPh>
    <rPh sb="6" eb="9">
      <t>ヨウチエン</t>
    </rPh>
    <phoneticPr fontId="1"/>
  </si>
  <si>
    <t>学校法人●●学園</t>
    <rPh sb="0" eb="4">
      <t>ガッコウホウジン</t>
    </rPh>
    <rPh sb="6" eb="8">
      <t>ガクエン</t>
    </rPh>
    <phoneticPr fontId="1"/>
  </si>
  <si>
    <t>派遣社員</t>
    <rPh sb="0" eb="2">
      <t>ハケン</t>
    </rPh>
    <rPh sb="2" eb="4">
      <t>シャイン</t>
    </rPh>
    <phoneticPr fontId="1"/>
  </si>
  <si>
    <t>◎◎市</t>
    <phoneticPr fontId="1"/>
  </si>
  <si>
    <t>◆◆保育園／保育所</t>
    <rPh sb="6" eb="8">
      <t>ホイク</t>
    </rPh>
    <phoneticPr fontId="1"/>
  </si>
  <si>
    <t>東京都教育委員会</t>
    <rPh sb="0" eb="3">
      <t>トウキョウト</t>
    </rPh>
    <rPh sb="3" eb="8">
      <t>キョウイクイインカイ</t>
    </rPh>
    <phoneticPr fontId="1"/>
  </si>
  <si>
    <t>東京都知事</t>
    <rPh sb="0" eb="3">
      <t>トウキョウト</t>
    </rPh>
    <rPh sb="3" eb="5">
      <t>チジ</t>
    </rPh>
    <phoneticPr fontId="1"/>
  </si>
  <si>
    <t>取得見込</t>
    <rPh sb="0" eb="2">
      <t>シュトク</t>
    </rPh>
    <rPh sb="2" eb="4">
      <t>ミコ</t>
    </rPh>
    <phoneticPr fontId="1"/>
  </si>
  <si>
    <t>登録見込</t>
    <rPh sb="0" eb="2">
      <t>トウロク</t>
    </rPh>
    <rPh sb="2" eb="4">
      <t>ミコミ</t>
    </rPh>
    <phoneticPr fontId="1"/>
  </si>
  <si>
    <t>東京都知事</t>
    <phoneticPr fontId="1"/>
  </si>
  <si>
    <t>生年月日</t>
    <rPh sb="0" eb="4">
      <t>セイネンガッピ</t>
    </rPh>
    <phoneticPr fontId="1"/>
  </si>
  <si>
    <t>事務員</t>
    <rPh sb="0" eb="3">
      <t>ジムイン</t>
    </rPh>
    <phoneticPr fontId="1"/>
  </si>
  <si>
    <t>②年月日</t>
    <rPh sb="1" eb="4">
      <t>ネンガッピ</t>
    </rPh>
    <rPh sb="3" eb="4">
      <t>ニチ</t>
    </rPh>
    <phoneticPr fontId="1"/>
  </si>
  <si>
    <t>満20歳に達した日の属する年度の翌年度の4/1</t>
    <rPh sb="0" eb="1">
      <t>マン</t>
    </rPh>
    <rPh sb="3" eb="4">
      <t>サイ</t>
    </rPh>
    <rPh sb="5" eb="6">
      <t>タッ</t>
    </rPh>
    <rPh sb="8" eb="9">
      <t>ヒ</t>
    </rPh>
    <rPh sb="10" eb="11">
      <t>ゾク</t>
    </rPh>
    <rPh sb="13" eb="15">
      <t>ネンド</t>
    </rPh>
    <rPh sb="16" eb="19">
      <t>ヨクネンド</t>
    </rPh>
    <phoneticPr fontId="1"/>
  </si>
  <si>
    <t>終期（採用予定日の前日）</t>
    <rPh sb="3" eb="8">
      <t>サイヨウヨテイヒ</t>
    </rPh>
    <rPh sb="9" eb="11">
      <t>ゼンジツ</t>
    </rPh>
    <phoneticPr fontId="1"/>
  </si>
  <si>
    <t>対象外</t>
  </si>
  <si>
    <t>社会福祉法人○○</t>
    <phoneticPr fontId="1"/>
  </si>
  <si>
    <t>○○保育園／認可保育所</t>
    <phoneticPr fontId="1"/>
  </si>
  <si>
    <t>人事異動
在職中（終期は見込み）</t>
    <rPh sb="0" eb="4">
      <t>ジンジイドウ</t>
    </rPh>
    <phoneticPr fontId="1"/>
  </si>
  <si>
    <t>総務部庶務課／不動産業</t>
    <rPh sb="0" eb="3">
      <t>ソウムブ</t>
    </rPh>
    <rPh sb="3" eb="5">
      <t>ショム</t>
    </rPh>
    <rPh sb="5" eb="6">
      <t>カ</t>
    </rPh>
    <rPh sb="7" eb="11">
      <t>フドウサンギョウ</t>
    </rPh>
    <phoneticPr fontId="1"/>
  </si>
  <si>
    <t>総務・人事業務</t>
    <rPh sb="0" eb="2">
      <t>ソウム</t>
    </rPh>
    <rPh sb="3" eb="5">
      <t>ジンジ</t>
    </rPh>
    <rPh sb="5" eb="7">
      <t>ギョウム</t>
    </rPh>
    <phoneticPr fontId="1"/>
  </si>
  <si>
    <t>幼稚園教諭／教諭</t>
    <rPh sb="0" eb="3">
      <t>ヨウチエン</t>
    </rPh>
    <rPh sb="3" eb="5">
      <t>キョウユ</t>
    </rPh>
    <rPh sb="6" eb="8">
      <t>キョウユ</t>
    </rPh>
    <phoneticPr fontId="1"/>
  </si>
  <si>
    <t>臨時職員</t>
    <rPh sb="0" eb="4">
      <t>リンジショクイン</t>
    </rPh>
    <phoneticPr fontId="1"/>
  </si>
  <si>
    <t>保育士／一般職</t>
    <rPh sb="0" eb="3">
      <t>ホイクシ</t>
    </rPh>
    <rPh sb="4" eb="7">
      <t>イッパンショク</t>
    </rPh>
    <phoneticPr fontId="1"/>
  </si>
  <si>
    <t>始期（1級職は直近12年、2級職は直近16年）</t>
    <rPh sb="0" eb="2">
      <t>シキ</t>
    </rPh>
    <rPh sb="4" eb="6">
      <t>キュウショク</t>
    </rPh>
    <rPh sb="7" eb="9">
      <t>チョッキン</t>
    </rPh>
    <rPh sb="11" eb="12">
      <t>ネン</t>
    </rPh>
    <rPh sb="14" eb="16">
      <t>キュウショク</t>
    </rPh>
    <rPh sb="17" eb="19">
      <t>チョッキン</t>
    </rPh>
    <rPh sb="21" eb="22">
      <t>ネン</t>
    </rPh>
    <phoneticPr fontId="1"/>
  </si>
  <si>
    <t>プルダウンリスト</t>
    <phoneticPr fontId="1"/>
  </si>
  <si>
    <t>←生年月日から21歳年度を算出</t>
    <rPh sb="1" eb="5">
      <t>セイネンガッピ</t>
    </rPh>
    <rPh sb="9" eb="12">
      <t>サイネンド</t>
    </rPh>
    <rPh sb="13" eb="15">
      <t>サンシュツ</t>
    </rPh>
    <phoneticPr fontId="1"/>
  </si>
  <si>
    <t>←西暦を和暦に変換</t>
    <rPh sb="1" eb="3">
      <t>セイレキ</t>
    </rPh>
    <rPh sb="4" eb="6">
      <t>ワレキ</t>
    </rPh>
    <rPh sb="7" eb="9">
      <t>ヘンカン</t>
    </rPh>
    <phoneticPr fontId="1"/>
  </si>
  <si>
    <t>④企業名又は団体名
⑤施設名／施設種別</t>
    <rPh sb="1" eb="3">
      <t>キギョウ</t>
    </rPh>
    <rPh sb="3" eb="4">
      <t>メイ</t>
    </rPh>
    <rPh sb="4" eb="5">
      <t>マタ</t>
    </rPh>
    <rPh sb="11" eb="13">
      <t>シセツ</t>
    </rPh>
    <phoneticPr fontId="1"/>
  </si>
  <si>
    <t>⑩受験資格の対象</t>
    <rPh sb="1" eb="3">
      <t>ジュケン</t>
    </rPh>
    <rPh sb="3" eb="5">
      <t>シカク</t>
    </rPh>
    <rPh sb="6" eb="8">
      <t>タイショウ</t>
    </rPh>
    <phoneticPr fontId="1"/>
  </si>
  <si>
    <t>１ 基本情報</t>
    <rPh sb="2" eb="6">
      <t>キホンジョウホウ</t>
    </rPh>
    <phoneticPr fontId="1"/>
  </si>
  <si>
    <t>２ 資格免許</t>
    <phoneticPr fontId="1"/>
  </si>
  <si>
    <t>（関数によらないアナログ確認が必要）</t>
    <rPh sb="1" eb="3">
      <t>カンスウ</t>
    </rPh>
    <rPh sb="15" eb="17">
      <t>ヒツヨウ</t>
    </rPh>
    <phoneticPr fontId="1"/>
  </si>
  <si>
    <t>↑4/1誕生日の人は関数で見ていないので注意</t>
    <rPh sb="4" eb="7">
      <t>タンジョウビ</t>
    </rPh>
    <rPh sb="8" eb="9">
      <t>ヒト</t>
    </rPh>
    <rPh sb="10" eb="12">
      <t>カンスウ</t>
    </rPh>
    <rPh sb="13" eb="14">
      <t>ミ</t>
    </rPh>
    <rPh sb="20" eb="22">
      <t>チュウイ</t>
    </rPh>
    <phoneticPr fontId="1"/>
  </si>
  <si>
    <t>地域限定保育士資格</t>
    <rPh sb="0" eb="7">
      <t>チイキゲンテイホイクシ</t>
    </rPh>
    <rPh sb="7" eb="9">
      <t>シカク</t>
    </rPh>
    <phoneticPr fontId="1"/>
  </si>
  <si>
    <t xml:space="preserve"> ３ 業務従事歴の基準年月日</t>
    <rPh sb="3" eb="8">
      <t>ギョウムジュウジレキ</t>
    </rPh>
    <rPh sb="9" eb="11">
      <t>キジュン</t>
    </rPh>
    <rPh sb="11" eb="14">
      <t>ネンガッピ</t>
    </rPh>
    <phoneticPr fontId="1"/>
  </si>
  <si>
    <r>
      <t>４ 業務従事歴</t>
    </r>
    <r>
      <rPr>
        <sz val="12"/>
        <color theme="0"/>
        <rFont val="BIZ UDPゴシック"/>
        <family val="3"/>
        <charset val="128"/>
      </rPr>
      <t>（古い経歴から順に記入）</t>
    </r>
    <phoneticPr fontId="1"/>
  </si>
  <si>
    <t>氏名</t>
    <rPh sb="0" eb="2">
      <t>シメイ</t>
    </rPh>
    <phoneticPr fontId="1"/>
  </si>
  <si>
    <t>品川区　経験者採用（保育士）職務経歴書</t>
    <rPh sb="0" eb="2">
      <t>シナガワ</t>
    </rPh>
    <rPh sb="2" eb="3">
      <t>シルシ</t>
    </rPh>
    <rPh sb="3" eb="4">
      <t>シャ</t>
    </rPh>
    <rPh sb="4" eb="6">
      <t>サイヨウ</t>
    </rPh>
    <rPh sb="7" eb="10">
      <t>ホイクシ</t>
    </rPh>
    <rPh sb="11" eb="13">
      <t>センコウ</t>
    </rPh>
    <rPh sb="14" eb="16">
      <t>ショクム</t>
    </rPh>
    <rPh sb="16" eb="19">
      <t>ケイレキショ</t>
    </rPh>
    <phoneticPr fontId="1"/>
  </si>
  <si>
    <t>品川区　経験者採用（保育士）職務経歴書</t>
    <phoneticPr fontId="1"/>
  </si>
  <si>
    <t>品川　太郎</t>
    <rPh sb="0" eb="2">
      <t>シナガワ</t>
    </rPh>
    <rPh sb="3" eb="5">
      <t>タロウ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</si>
</sst>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ggge&quot;年&quot;m&quot;月&quot;d&quot;日&quot;;@" x16r2:formatCode16="[$-ja-JP-x-gannen]ggge&quot;年&quot;m&quot;月&quot;d&quot;日&quot;;@"/>
    <numFmt numFmtId="177" formatCode="[$-411]ge\.m\.d;@"/>
    <numFmt numFmtId="178" formatCode="[$-411]ggge&quot;年&quot;m&quot;月&quot;d&quot;日&quot;;@"/>
    <numFmt numFmtId="179" formatCode="0000"/>
  </numFmts>
  <fonts count="18" x14ac:knownFonts="1">
    <font>
      <sz val="11"/>
      <name val="ＭＳ Ｐゴシック"/>
      <family val="3"/>
      <charset val="128"/>
    </font>
    <font>
      <sz val="6"/>
      <name val="ＭＳ Ｐゴシック"/>
      <family val="3"/>
      <charset val="128"/>
    </font>
    <font>
      <sz val="11"/>
      <name val="ＭＳ Ｐゴシック"/>
      <family val="3"/>
      <charset val="128"/>
    </font>
    <font>
      <sz val="20"/>
      <name val="BIZ UDPゴシック"/>
      <family val="3"/>
      <charset val="128"/>
    </font>
    <font>
      <sz val="11"/>
      <name val="BIZ UDPゴシック"/>
      <family val="3"/>
      <charset val="128"/>
    </font>
    <font>
      <sz val="11"/>
      <color rgb="FFFF0000"/>
      <name val="BIZ UDPゴシック"/>
      <family val="3"/>
      <charset val="128"/>
    </font>
    <font>
      <b/>
      <sz val="11"/>
      <name val="BIZ UDPゴシック"/>
      <family val="3"/>
      <charset val="128"/>
    </font>
    <font>
      <b/>
      <sz val="13"/>
      <color theme="0"/>
      <name val="BIZ UDPゴシック"/>
      <family val="3"/>
      <charset val="128"/>
    </font>
    <font>
      <sz val="12"/>
      <name val="BIZ UDPゴシック"/>
      <family val="3"/>
      <charset val="128"/>
    </font>
    <font>
      <sz val="16"/>
      <name val="BIZ UDPゴシック"/>
      <family val="3"/>
      <charset val="128"/>
    </font>
    <font>
      <sz val="10"/>
      <color rgb="FFFF0000"/>
      <name val="BIZ UDPゴシック"/>
      <family val="3"/>
      <charset val="128"/>
    </font>
    <font>
      <b/>
      <sz val="12"/>
      <color theme="0"/>
      <name val="BIZ UDPゴシック"/>
      <family val="3"/>
      <charset val="128"/>
    </font>
    <font>
      <sz val="11"/>
      <color theme="0"/>
      <name val="BIZ UDPゴシック"/>
      <family val="3"/>
      <charset val="128"/>
    </font>
    <font>
      <sz val="9"/>
      <name val="BIZ UDPゴシック"/>
      <family val="3"/>
      <charset val="128"/>
    </font>
    <font>
      <sz val="12"/>
      <color theme="0"/>
      <name val="BIZ UDPゴシック"/>
      <family val="3"/>
      <charset val="128"/>
    </font>
    <font>
      <sz val="11"/>
      <color theme="1"/>
      <name val="BIZ UDPゴシック"/>
      <family val="3"/>
      <charset val="128"/>
    </font>
    <font>
      <sz val="9"/>
      <color rgb="FFFF0000"/>
      <name val="BIZ UDPゴシック"/>
      <family val="3"/>
      <charset val="128"/>
    </font>
    <font>
      <sz val="13"/>
      <name val="BIZ UDPゴシック"/>
      <family val="3"/>
      <charset val="128"/>
    </font>
  </fonts>
  <fills count="7">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s>
  <cellStyleXfs count="2">
    <xf numFmtId="0" fontId="0" fillId="0" borderId="0"/>
    <xf numFmtId="6" fontId="2" fillId="0" borderId="0" applyFont="0" applyFill="0" applyBorder="0" applyAlignment="0" applyProtection="0">
      <alignment vertical="center"/>
    </xf>
  </cellStyleXfs>
  <cellXfs count="93">
    <xf numFmtId="0" fontId="0" fillId="0" borderId="0" xfId="0"/>
    <xf numFmtId="0" fontId="3" fillId="0" borderId="0" xfId="0" applyFont="1" applyAlignment="1">
      <alignment horizontal="centerContinuous" vertical="center"/>
    </xf>
    <xf numFmtId="0" fontId="4" fillId="0" borderId="0" xfId="0" applyFont="1" applyAlignment="1">
      <alignment horizontal="centerContinuous" vertical="center"/>
    </xf>
    <xf numFmtId="0" fontId="4" fillId="0" borderId="0" xfId="0" applyFont="1" applyAlignment="1">
      <alignment vertical="center"/>
    </xf>
    <xf numFmtId="0" fontId="5" fillId="0" borderId="0" xfId="0" applyFont="1" applyAlignment="1">
      <alignment vertical="center"/>
    </xf>
    <xf numFmtId="0" fontId="4" fillId="0" borderId="0" xfId="0" applyFont="1"/>
    <xf numFmtId="0" fontId="6" fillId="0" borderId="0" xfId="0" applyFont="1" applyAlignment="1">
      <alignment vertical="center"/>
    </xf>
    <xf numFmtId="0" fontId="7" fillId="5" borderId="0" xfId="0" applyFont="1" applyFill="1" applyAlignment="1">
      <alignment horizontal="center" vertical="center"/>
    </xf>
    <xf numFmtId="0" fontId="9" fillId="0" borderId="0" xfId="0" applyFont="1" applyAlignment="1">
      <alignment horizontal="left" vertical="center"/>
    </xf>
    <xf numFmtId="0" fontId="4" fillId="2" borderId="10" xfId="0" applyFont="1" applyFill="1" applyBorder="1" applyAlignment="1">
      <alignment horizontal="center" vertical="center" shrinkToFit="1"/>
    </xf>
    <xf numFmtId="0" fontId="4" fillId="4" borderId="10" xfId="0" applyFont="1" applyFill="1" applyBorder="1" applyAlignment="1">
      <alignment horizontal="center" vertical="center" shrinkToFit="1"/>
    </xf>
    <xf numFmtId="58" fontId="4" fillId="0" borderId="10" xfId="0" applyNumberFormat="1" applyFont="1" applyBorder="1" applyAlignment="1">
      <alignment horizontal="center" vertical="center" shrinkToFit="1"/>
    </xf>
    <xf numFmtId="0" fontId="10" fillId="0" borderId="0" xfId="0" applyFont="1" applyAlignment="1">
      <alignment horizontal="left" vertical="center"/>
    </xf>
    <xf numFmtId="0" fontId="4" fillId="0" borderId="0" xfId="0" applyFont="1" applyAlignment="1">
      <alignment horizontal="center"/>
    </xf>
    <xf numFmtId="0" fontId="4" fillId="0" borderId="0" xfId="0" applyFont="1" applyAlignment="1">
      <alignment horizontal="center" vertical="center"/>
    </xf>
    <xf numFmtId="0" fontId="7" fillId="5" borderId="3" xfId="0" applyFont="1" applyFill="1" applyBorder="1" applyAlignment="1">
      <alignment horizontal="center" vertical="center"/>
    </xf>
    <xf numFmtId="0" fontId="9" fillId="0" borderId="3" xfId="0" applyFont="1" applyBorder="1" applyAlignment="1">
      <alignment horizontal="left" vertical="center"/>
    </xf>
    <xf numFmtId="0" fontId="11" fillId="5" borderId="0" xfId="0" applyFont="1" applyFill="1" applyAlignment="1">
      <alignment horizontal="left" vertical="center"/>
    </xf>
    <xf numFmtId="0" fontId="12" fillId="5" borderId="0" xfId="0" applyFont="1" applyFill="1"/>
    <xf numFmtId="0" fontId="4" fillId="0" borderId="0" xfId="0" applyFont="1" applyAlignment="1">
      <alignment horizontal="left"/>
    </xf>
    <xf numFmtId="0" fontId="4" fillId="2" borderId="10" xfId="0" applyFont="1" applyFill="1" applyBorder="1" applyAlignment="1">
      <alignment horizontal="center" vertical="center"/>
    </xf>
    <xf numFmtId="0" fontId="13" fillId="2" borderId="10" xfId="0" applyFont="1" applyFill="1" applyBorder="1" applyAlignment="1">
      <alignment horizontal="left" vertical="center" wrapText="1"/>
    </xf>
    <xf numFmtId="0" fontId="5" fillId="0" borderId="0" xfId="0" applyFont="1" applyAlignment="1">
      <alignment horizontal="left" vertical="center"/>
    </xf>
    <xf numFmtId="177" fontId="4" fillId="0" borderId="0" xfId="0" applyNumberFormat="1" applyFont="1"/>
    <xf numFmtId="178" fontId="4" fillId="3" borderId="5" xfId="0" applyNumberFormat="1" applyFont="1" applyFill="1" applyBorder="1" applyAlignment="1">
      <alignment vertical="center" shrinkToFit="1"/>
    </xf>
    <xf numFmtId="0" fontId="4" fillId="3" borderId="10" xfId="0" applyFont="1" applyFill="1" applyBorder="1" applyAlignment="1">
      <alignment horizontal="left" vertical="center" shrinkToFit="1"/>
    </xf>
    <xf numFmtId="178" fontId="4" fillId="0" borderId="10" xfId="0" applyNumberFormat="1" applyFont="1" applyBorder="1" applyAlignment="1">
      <alignment horizontal="center" vertical="center" shrinkToFit="1"/>
    </xf>
    <xf numFmtId="0" fontId="5" fillId="0" borderId="0" xfId="0" applyFont="1"/>
    <xf numFmtId="176" fontId="4" fillId="0" borderId="10" xfId="0" applyNumberFormat="1" applyFont="1" applyBorder="1" applyAlignment="1">
      <alignment horizontal="center" vertical="center" shrinkToFit="1"/>
    </xf>
    <xf numFmtId="0" fontId="13" fillId="0" borderId="0" xfId="0" applyFont="1" applyAlignment="1">
      <alignment horizontal="left" vertical="center" wrapText="1" shrinkToFit="1"/>
    </xf>
    <xf numFmtId="176" fontId="4" fillId="0" borderId="0" xfId="0" applyNumberFormat="1" applyFont="1" applyAlignment="1">
      <alignment horizontal="center" vertical="center" shrinkToFit="1"/>
    </xf>
    <xf numFmtId="178" fontId="4" fillId="3" borderId="10" xfId="0" applyNumberFormat="1" applyFont="1" applyFill="1" applyBorder="1" applyAlignment="1">
      <alignment vertical="center" shrinkToFit="1"/>
    </xf>
    <xf numFmtId="0" fontId="7" fillId="5" borderId="0" xfId="0" applyFont="1" applyFill="1" applyAlignment="1">
      <alignment horizontal="left" vertical="center"/>
    </xf>
    <xf numFmtId="0" fontId="12" fillId="5" borderId="0" xfId="0" applyFont="1" applyFill="1" applyAlignment="1">
      <alignment horizontal="center" vertical="center"/>
    </xf>
    <xf numFmtId="0" fontId="12" fillId="5" borderId="0" xfId="0" applyFont="1" applyFill="1" applyAlignment="1">
      <alignment horizontal="center"/>
    </xf>
    <xf numFmtId="0" fontId="4" fillId="2" borderId="8" xfId="0" applyFont="1" applyFill="1" applyBorder="1" applyAlignment="1">
      <alignment horizontal="center" vertical="center" wrapText="1"/>
    </xf>
    <xf numFmtId="0" fontId="15" fillId="2" borderId="10" xfId="0" applyFont="1" applyFill="1" applyBorder="1" applyAlignment="1">
      <alignment horizontal="center" vertical="center"/>
    </xf>
    <xf numFmtId="0" fontId="13" fillId="2" borderId="8" xfId="0" applyFont="1" applyFill="1" applyBorder="1" applyAlignment="1">
      <alignment horizontal="center" vertical="center" wrapText="1"/>
    </xf>
    <xf numFmtId="0" fontId="13" fillId="2" borderId="8" xfId="0" applyFont="1" applyFill="1" applyBorder="1" applyAlignment="1">
      <alignment horizontal="left" vertical="center" wrapText="1"/>
    </xf>
    <xf numFmtId="0" fontId="13" fillId="2" borderId="10" xfId="0" applyFont="1" applyFill="1" applyBorder="1" applyAlignment="1">
      <alignment horizontal="center" vertical="center" wrapText="1"/>
    </xf>
    <xf numFmtId="0" fontId="4" fillId="0" borderId="0" xfId="0" applyFont="1" applyAlignment="1">
      <alignment vertical="center" wrapText="1"/>
    </xf>
    <xf numFmtId="58" fontId="4" fillId="3" borderId="5" xfId="0" applyNumberFormat="1" applyFont="1" applyFill="1" applyBorder="1" applyAlignment="1">
      <alignment horizontal="right" vertical="center" shrinkToFit="1"/>
    </xf>
    <xf numFmtId="0" fontId="13" fillId="0" borderId="4" xfId="0" applyFont="1" applyBorder="1" applyAlignment="1">
      <alignment horizontal="right" vertical="center" shrinkToFit="1"/>
    </xf>
    <xf numFmtId="0" fontId="4" fillId="3" borderId="14" xfId="0" applyFont="1" applyFill="1" applyBorder="1" applyAlignment="1">
      <alignment horizontal="left" vertical="center" shrinkToFit="1"/>
    </xf>
    <xf numFmtId="0" fontId="4" fillId="3" borderId="13" xfId="0" applyFont="1" applyFill="1" applyBorder="1" applyAlignment="1">
      <alignment horizontal="left" vertical="center" shrinkToFit="1"/>
    </xf>
    <xf numFmtId="0" fontId="4" fillId="4" borderId="13" xfId="0" applyFont="1" applyFill="1" applyBorder="1" applyAlignment="1">
      <alignment horizontal="center" vertical="center" shrinkToFit="1"/>
    </xf>
    <xf numFmtId="58" fontId="4" fillId="3" borderId="2" xfId="0" applyNumberFormat="1" applyFont="1" applyFill="1" applyBorder="1" applyAlignment="1">
      <alignment horizontal="right" vertical="center" shrinkToFit="1"/>
    </xf>
    <xf numFmtId="0" fontId="13" fillId="0" borderId="1" xfId="0" applyFont="1" applyBorder="1" applyAlignment="1">
      <alignment horizontal="right" vertical="center" shrinkToFit="1"/>
    </xf>
    <xf numFmtId="0" fontId="4" fillId="3" borderId="3" xfId="0" applyFont="1" applyFill="1" applyBorder="1" applyAlignment="1">
      <alignment horizontal="left" vertical="center" shrinkToFit="1"/>
    </xf>
    <xf numFmtId="0" fontId="4" fillId="3" borderId="12" xfId="0" applyFont="1" applyFill="1" applyBorder="1" applyAlignment="1">
      <alignment horizontal="left" vertical="center" shrinkToFit="1"/>
    </xf>
    <xf numFmtId="0" fontId="4" fillId="3" borderId="12" xfId="0" applyFont="1" applyFill="1" applyBorder="1" applyAlignment="1">
      <alignment horizontal="center" vertical="center" wrapText="1"/>
    </xf>
    <xf numFmtId="178" fontId="4" fillId="3" borderId="5" xfId="0" applyNumberFormat="1" applyFont="1" applyFill="1" applyBorder="1" applyAlignment="1">
      <alignment horizontal="right" vertical="center" shrinkToFit="1"/>
    </xf>
    <xf numFmtId="178" fontId="4" fillId="3" borderId="2" xfId="0" applyNumberFormat="1" applyFont="1" applyFill="1" applyBorder="1" applyAlignment="1">
      <alignment horizontal="right" vertical="center" shrinkToFit="1"/>
    </xf>
    <xf numFmtId="179" fontId="4" fillId="0" borderId="10" xfId="0" quotePrefix="1" applyNumberFormat="1" applyFont="1" applyBorder="1" applyAlignment="1">
      <alignment horizontal="center" vertical="center" wrapText="1"/>
    </xf>
    <xf numFmtId="0" fontId="16" fillId="0" borderId="0" xfId="0" applyFont="1" applyAlignment="1">
      <alignment vertical="center"/>
    </xf>
    <xf numFmtId="0" fontId="4" fillId="0" borderId="6" xfId="0" applyFont="1" applyBorder="1" applyAlignment="1">
      <alignment horizontal="left" vertical="center"/>
    </xf>
    <xf numFmtId="0" fontId="4" fillId="0" borderId="0" xfId="0" applyFont="1" applyAlignment="1">
      <alignment horizontal="center" vertical="center" wrapText="1"/>
    </xf>
    <xf numFmtId="0" fontId="17" fillId="0" borderId="0" xfId="0" applyFont="1"/>
    <xf numFmtId="0" fontId="4" fillId="0" borderId="10" xfId="0" applyFont="1" applyBorder="1" applyAlignment="1">
      <alignment horizontal="center" vertical="center"/>
    </xf>
    <xf numFmtId="0" fontId="4" fillId="2" borderId="8" xfId="0" applyFont="1" applyFill="1" applyBorder="1" applyAlignment="1">
      <alignment horizontal="center" vertical="center"/>
    </xf>
    <xf numFmtId="0" fontId="4" fillId="2" borderId="7" xfId="0" applyFont="1" applyFill="1" applyBorder="1" applyAlignment="1">
      <alignment horizontal="center" vertical="center"/>
    </xf>
    <xf numFmtId="0" fontId="8" fillId="0" borderId="10" xfId="0" applyFont="1" applyBorder="1" applyAlignment="1">
      <alignment horizontal="center" vertical="center"/>
    </xf>
    <xf numFmtId="0" fontId="4" fillId="3" borderId="10" xfId="0" applyFont="1" applyFill="1" applyBorder="1" applyAlignment="1">
      <alignment horizontal="center"/>
    </xf>
    <xf numFmtId="0" fontId="4" fillId="0" borderId="10" xfId="0" applyFont="1" applyBorder="1" applyAlignment="1">
      <alignment horizontal="center"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4" fillId="0" borderId="1" xfId="0" applyFont="1" applyBorder="1" applyAlignment="1">
      <alignment horizontal="center" vertical="center"/>
    </xf>
    <xf numFmtId="0" fontId="13" fillId="2" borderId="10" xfId="0" applyFont="1" applyFill="1" applyBorder="1" applyAlignment="1">
      <alignment horizontal="left" vertical="center" wrapText="1" shrinkToFi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8" xfId="0" applyFont="1" applyBorder="1" applyAlignment="1">
      <alignment horizontal="center" vertical="center" shrinkToFit="1"/>
    </xf>
    <xf numFmtId="0" fontId="4" fillId="0" borderId="9" xfId="0" applyFont="1" applyBorder="1" applyAlignment="1">
      <alignment horizontal="center" vertical="center" shrinkToFit="1"/>
    </xf>
    <xf numFmtId="177" fontId="15" fillId="0" borderId="11" xfId="0" applyNumberFormat="1" applyFont="1" applyBorder="1" applyAlignment="1">
      <alignment horizontal="center" vertical="center" shrinkToFit="1"/>
    </xf>
    <xf numFmtId="177" fontId="15" fillId="0" borderId="12" xfId="0" applyNumberFormat="1" applyFont="1" applyBorder="1" applyAlignment="1">
      <alignment horizontal="center" vertical="center" shrinkToFit="1"/>
    </xf>
    <xf numFmtId="179" fontId="15" fillId="3" borderId="11" xfId="0" quotePrefix="1" applyNumberFormat="1" applyFont="1" applyFill="1" applyBorder="1" applyAlignment="1">
      <alignment horizontal="center" vertical="center" wrapText="1"/>
    </xf>
    <xf numFmtId="179" fontId="15" fillId="3" borderId="12" xfId="0" quotePrefix="1" applyNumberFormat="1" applyFont="1" applyFill="1" applyBorder="1" applyAlignment="1">
      <alignment horizontal="center" vertical="center" wrapText="1"/>
    </xf>
    <xf numFmtId="0" fontId="4" fillId="4" borderId="11" xfId="0" applyFont="1" applyFill="1" applyBorder="1" applyAlignment="1">
      <alignment horizontal="center" vertical="center"/>
    </xf>
    <xf numFmtId="0" fontId="4" fillId="4" borderId="12" xfId="0" applyFont="1" applyFill="1" applyBorder="1" applyAlignment="1">
      <alignment horizontal="center" vertical="center"/>
    </xf>
    <xf numFmtId="0" fontId="4" fillId="3" borderId="11" xfId="0" applyFont="1" applyFill="1" applyBorder="1" applyAlignment="1">
      <alignment horizontal="left" vertical="center" wrapText="1" shrinkToFit="1"/>
    </xf>
    <xf numFmtId="0" fontId="4" fillId="3" borderId="12" xfId="0" applyFont="1" applyFill="1" applyBorder="1" applyAlignment="1">
      <alignment horizontal="left" vertical="center" wrapText="1" shrinkToFit="1"/>
    </xf>
    <xf numFmtId="0" fontId="13" fillId="2" borderId="10" xfId="0" applyFont="1" applyFill="1" applyBorder="1" applyAlignment="1">
      <alignment horizontal="left" vertical="center"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179" fontId="4" fillId="3" borderId="11" xfId="1" quotePrefix="1" applyNumberFormat="1" applyFont="1" applyFill="1" applyBorder="1" applyAlignment="1">
      <alignment horizontal="center" vertical="center" wrapText="1"/>
    </xf>
    <xf numFmtId="179" fontId="4" fillId="3" borderId="12" xfId="1" quotePrefix="1" applyNumberFormat="1" applyFont="1" applyFill="1" applyBorder="1" applyAlignment="1">
      <alignment horizontal="center" vertical="center" wrapText="1"/>
    </xf>
    <xf numFmtId="179" fontId="4" fillId="3" borderId="11" xfId="0" quotePrefix="1" applyNumberFormat="1" applyFont="1" applyFill="1" applyBorder="1" applyAlignment="1">
      <alignment horizontal="center" vertical="center" wrapText="1"/>
    </xf>
    <xf numFmtId="179" fontId="4" fillId="3" borderId="12" xfId="0" quotePrefix="1" applyNumberFormat="1" applyFont="1" applyFill="1" applyBorder="1" applyAlignment="1">
      <alignment horizontal="center" vertical="center" wrapText="1"/>
    </xf>
    <xf numFmtId="0" fontId="4" fillId="2" borderId="10" xfId="0" applyFont="1" applyFill="1" applyBorder="1" applyAlignment="1">
      <alignment horizontal="right" vertical="center" shrinkToFit="1"/>
    </xf>
    <xf numFmtId="0" fontId="4" fillId="6" borderId="10" xfId="0" applyFont="1" applyFill="1" applyBorder="1" applyAlignment="1">
      <alignment horizontal="center" vertical="center"/>
    </xf>
    <xf numFmtId="176" fontId="4" fillId="3" borderId="10" xfId="0" applyNumberFormat="1" applyFont="1" applyFill="1" applyBorder="1" applyAlignment="1">
      <alignment horizontal="center" vertical="center" shrinkToFit="1"/>
    </xf>
    <xf numFmtId="0" fontId="4" fillId="3" borderId="10" xfId="0" applyFont="1" applyFill="1" applyBorder="1" applyAlignment="1">
      <alignment horizontal="left" vertical="center"/>
    </xf>
    <xf numFmtId="176" fontId="4" fillId="3" borderId="10" xfId="0" applyNumberFormat="1" applyFont="1" applyFill="1" applyBorder="1" applyAlignment="1">
      <alignment horizontal="left" vertical="center" shrinkToFit="1"/>
    </xf>
  </cellXfs>
  <cellStyles count="2">
    <cellStyle name="通貨" xfId="1" builtinId="7"/>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color rgb="FFFFDDD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46746</xdr:colOff>
      <xdr:row>32</xdr:row>
      <xdr:rowOff>131268</xdr:rowOff>
    </xdr:from>
    <xdr:to>
      <xdr:col>9</xdr:col>
      <xdr:colOff>1088572</xdr:colOff>
      <xdr:row>32</xdr:row>
      <xdr:rowOff>5170713</xdr:rowOff>
    </xdr:to>
    <xdr:sp macro="" textlink="">
      <xdr:nvSpPr>
        <xdr:cNvPr id="2" name="テキスト ボックス 1">
          <a:extLst>
            <a:ext uri="{FF2B5EF4-FFF2-40B4-BE49-F238E27FC236}">
              <a16:creationId xmlns:a16="http://schemas.microsoft.com/office/drawing/2014/main" id="{59F91FFB-DE3D-4E09-989E-E1E33EFA78D9}"/>
            </a:ext>
          </a:extLst>
        </xdr:cNvPr>
        <xdr:cNvSpPr txBox="1"/>
      </xdr:nvSpPr>
      <xdr:spPr>
        <a:xfrm>
          <a:off x="732546" y="10923093"/>
          <a:ext cx="10347751" cy="5039445"/>
        </a:xfrm>
        <a:prstGeom prst="rect">
          <a:avLst/>
        </a:prstGeom>
        <a:solidFill>
          <a:schemeClr val="bg1"/>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latin typeface="BIZ UDPゴシック" panose="020B0400000000000000" pitchFamily="50" charset="-128"/>
              <a:ea typeface="BIZ UDPゴシック" panose="020B0400000000000000" pitchFamily="50" charset="-128"/>
            </a:rPr>
            <a:t>入力方法（必読）</a:t>
          </a:r>
          <a:r>
            <a:rPr kumimoji="1" lang="en-US" altLang="ja-JP" sz="1300" b="1">
              <a:latin typeface="BIZ UDPゴシック" panose="020B0400000000000000" pitchFamily="50" charset="-128"/>
              <a:ea typeface="BIZ UDPゴシック" panose="020B0400000000000000" pitchFamily="50" charset="-128"/>
            </a:rPr>
            <a:t>※</a:t>
          </a:r>
          <a:r>
            <a:rPr kumimoji="1" lang="ja-JP" altLang="en-US" sz="1300" b="1">
              <a:latin typeface="BIZ UDPゴシック" panose="020B0400000000000000" pitchFamily="50" charset="-128"/>
              <a:ea typeface="BIZ UDPゴシック" panose="020B0400000000000000" pitchFamily="50" charset="-128"/>
            </a:rPr>
            <a:t>別シートの「（記入例）職務経歴書」もご参照ください。</a:t>
          </a:r>
          <a:endParaRPr kumimoji="1" lang="en-US" altLang="ja-JP" sz="1300" b="1">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b="1">
              <a:latin typeface="BIZ UDPゴシック" panose="020B0400000000000000" pitchFamily="50" charset="-128"/>
              <a:ea typeface="BIZ UDPゴシック" panose="020B0400000000000000" pitchFamily="50" charset="-128"/>
            </a:rPr>
            <a:t>１　全般</a:t>
          </a:r>
          <a:endParaRPr kumimoji="1" lang="en-US" altLang="ja-JP" sz="1100" b="1">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（１）黄色の</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欄</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（自由入力）、水色の欄（プルダウンから選択）に入力してください。白色の欄は自動入力されるので、入力しないでください。</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（２）業務従事歴等の具体的な内容については、区から申込者に</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電話</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確認</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をさせていただく場合があります</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（３）年月日については、</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全て和暦</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を使用してください。</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BIZ UDPゴシック" panose="020B0400000000000000" pitchFamily="50" charset="-128"/>
              <a:ea typeface="BIZ UDPゴシック" panose="020B0400000000000000" pitchFamily="50" charset="-128"/>
              <a:cs typeface="+mn-cs"/>
            </a:rPr>
            <a:t>２　業務従事歴</a:t>
          </a:r>
          <a:endParaRPr kumimoji="1" lang="en-US" altLang="ja-JP" sz="1100" b="1">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100">
              <a:latin typeface="BIZ UDPゴシック" panose="020B0400000000000000" pitchFamily="50" charset="-128"/>
              <a:ea typeface="BIZ UDPゴシック" panose="020B0400000000000000" pitchFamily="50" charset="-128"/>
            </a:rPr>
            <a:t>（１）必ず事前に</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募集案内を</a:t>
          </a:r>
          <a:r>
            <a:rPr kumimoji="1" lang="ja-JP" altLang="en-US" sz="1100">
              <a:latin typeface="BIZ UDPゴシック" panose="020B0400000000000000" pitchFamily="50" charset="-128"/>
              <a:ea typeface="BIZ UDPゴシック" panose="020B0400000000000000" pitchFamily="50" charset="-128"/>
            </a:rPr>
            <a:t>読み、ご自身の業務従事歴が受験資格を満たしているか確認してから入力してください。</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（２）</a:t>
          </a:r>
          <a:r>
            <a:rPr kumimoji="1" lang="en-US" altLang="ja-JP" sz="1100">
              <a:solidFill>
                <a:schemeClr val="tx1"/>
              </a:solidFill>
              <a:latin typeface="BIZ UDPゴシック" panose="020B0400000000000000" pitchFamily="50" charset="-128"/>
              <a:ea typeface="BIZ UDPゴシック" panose="020B0400000000000000" pitchFamily="50" charset="-128"/>
            </a:rPr>
            <a:t>1</a:t>
          </a:r>
          <a:r>
            <a:rPr kumimoji="1" lang="ja-JP" altLang="en-US" sz="1100">
              <a:solidFill>
                <a:schemeClr val="tx1"/>
              </a:solidFill>
              <a:latin typeface="BIZ UDPゴシック" panose="020B0400000000000000" pitchFamily="50" charset="-128"/>
              <a:ea typeface="BIZ UDPゴシック" panose="020B0400000000000000" pitchFamily="50" charset="-128"/>
            </a:rPr>
            <a:t>級職の選考に申込む方は直近</a:t>
          </a:r>
          <a:r>
            <a:rPr kumimoji="1" lang="en-US" altLang="ja-JP" sz="1100">
              <a:solidFill>
                <a:schemeClr val="tx1"/>
              </a:solidFill>
              <a:latin typeface="BIZ UDPゴシック" panose="020B0400000000000000" pitchFamily="50" charset="-128"/>
              <a:ea typeface="BIZ UDPゴシック" panose="020B0400000000000000" pitchFamily="50" charset="-128"/>
            </a:rPr>
            <a:t>12</a:t>
          </a:r>
          <a:r>
            <a:rPr kumimoji="1" lang="ja-JP" altLang="en-US" sz="1100">
              <a:solidFill>
                <a:schemeClr val="tx1"/>
              </a:solidFill>
              <a:latin typeface="BIZ UDPゴシック" panose="020B0400000000000000" pitchFamily="50" charset="-128"/>
              <a:ea typeface="BIZ UDPゴシック" panose="020B0400000000000000" pitchFamily="50" charset="-128"/>
            </a:rPr>
            <a:t>年、</a:t>
          </a:r>
          <a:r>
            <a:rPr kumimoji="1" lang="en-US" altLang="ja-JP" sz="1100">
              <a:solidFill>
                <a:schemeClr val="tx1"/>
              </a:solidFill>
              <a:effectLst/>
              <a:latin typeface="BIZ UDPゴシック" panose="020B0400000000000000" pitchFamily="50" charset="-128"/>
              <a:ea typeface="BIZ UDPゴシック" panose="020B0400000000000000" pitchFamily="50" charset="-128"/>
              <a:cs typeface="+mn-cs"/>
            </a:rPr>
            <a:t>2</a:t>
          </a:r>
          <a:r>
            <a:rPr kumimoji="1" lang="ja-JP" altLang="ja-JP" sz="1100">
              <a:solidFill>
                <a:schemeClr val="tx1"/>
              </a:solidFill>
              <a:effectLst/>
              <a:latin typeface="BIZ UDPゴシック" panose="020B0400000000000000" pitchFamily="50" charset="-128"/>
              <a:ea typeface="BIZ UDPゴシック" panose="020B0400000000000000" pitchFamily="50" charset="-128"/>
              <a:cs typeface="+mn-cs"/>
            </a:rPr>
            <a:t>級職の選考に申込む方は直近</a:t>
          </a:r>
          <a:r>
            <a:rPr kumimoji="1" lang="en-US" altLang="ja-JP" sz="1100">
              <a:solidFill>
                <a:schemeClr val="tx1"/>
              </a:solidFill>
              <a:effectLst/>
              <a:latin typeface="BIZ UDPゴシック" panose="020B0400000000000000" pitchFamily="50" charset="-128"/>
              <a:ea typeface="BIZ UDPゴシック" panose="020B0400000000000000" pitchFamily="50" charset="-128"/>
              <a:cs typeface="+mn-cs"/>
            </a:rPr>
            <a:t>16</a:t>
          </a:r>
          <a:r>
            <a:rPr kumimoji="1" lang="ja-JP" altLang="ja-JP" sz="1100">
              <a:solidFill>
                <a:schemeClr val="tx1"/>
              </a:solidFill>
              <a:effectLst/>
              <a:latin typeface="BIZ UDPゴシック" panose="020B0400000000000000" pitchFamily="50" charset="-128"/>
              <a:ea typeface="BIZ UDPゴシック" panose="020B0400000000000000" pitchFamily="50" charset="-128"/>
              <a:cs typeface="+mn-cs"/>
            </a:rPr>
            <a:t>年の</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業務従事歴</a:t>
          </a:r>
          <a:r>
            <a:rPr kumimoji="1" lang="ja-JP" altLang="en-US" sz="1100">
              <a:solidFill>
                <a:schemeClr val="tx1"/>
              </a:solidFill>
              <a:latin typeface="BIZ UDPゴシック" panose="020B0400000000000000" pitchFamily="50" charset="-128"/>
              <a:ea typeface="BIZ UDPゴシック" panose="020B0400000000000000" pitchFamily="50" charset="-128"/>
            </a:rPr>
            <a:t>について入力してください。</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　　　</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それより前の業務従事歴は任意で入力してください。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（３）各入力欄について</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　　③受験資格の対象期間</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⑩受験資格の対象欄で「対象」とした業務従事歴について、②年月日の欄を参考に</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桁</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の数字を</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入力してください</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最初の</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桁が年数、後ろの</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桁が月数</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。なお、満</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年以上の業務従事歴を対象とし、</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月未満の端数は切り捨てます。</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　　　　　　　　　　　　　</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例</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年</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月</a:t>
          </a:r>
          <a:r>
            <a:rPr kumimoji="1" lang="en-US" altLang="ja-JP" sz="1100">
              <a:solidFill>
                <a:schemeClr val="tx1"/>
              </a:solidFill>
              <a:latin typeface="BIZ UDPゴシック" panose="020B0400000000000000" pitchFamily="50" charset="-128"/>
              <a:ea typeface="BIZ UDPゴシック" panose="020B0400000000000000" pitchFamily="50" charset="-128"/>
            </a:rPr>
            <a:t>24</a:t>
          </a:r>
          <a:r>
            <a:rPr kumimoji="1" lang="ja-JP" altLang="en-US" sz="1100">
              <a:solidFill>
                <a:schemeClr val="tx1"/>
              </a:solidFill>
              <a:latin typeface="BIZ UDPゴシック" panose="020B0400000000000000" pitchFamily="50" charset="-128"/>
              <a:ea typeface="BIZ UDPゴシック" panose="020B0400000000000000" pitchFamily="50" charset="-128"/>
            </a:rPr>
            <a:t>日の場合→「</a:t>
          </a:r>
          <a:r>
            <a:rPr kumimoji="1" lang="en-US" altLang="ja-JP" sz="1100">
              <a:solidFill>
                <a:schemeClr val="tx1"/>
              </a:solidFill>
              <a:latin typeface="BIZ UDPゴシック" panose="020B0400000000000000" pitchFamily="50" charset="-128"/>
              <a:ea typeface="BIZ UDPゴシック" panose="020B0400000000000000" pitchFamily="50" charset="-128"/>
            </a:rPr>
            <a:t>0111</a:t>
          </a:r>
          <a:r>
            <a:rPr kumimoji="1" lang="ja-JP" altLang="en-US" sz="1100">
              <a:solidFill>
                <a:schemeClr val="tx1"/>
              </a:solidFill>
              <a:latin typeface="BIZ UDPゴシック" panose="020B0400000000000000" pitchFamily="50" charset="-128"/>
              <a:ea typeface="BIZ UDPゴシック" panose="020B0400000000000000" pitchFamily="50" charset="-128"/>
            </a:rPr>
            <a:t>」と入力　　</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例</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27</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日</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の場合→「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0000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」と入力　　</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　　⑤施設名／施設種別</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施設名だけでなく、必ず施設種別も入力してください（施設名だけでは施設種別が分からない場合があるため）。</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　　　　　　　　　　　　勤務先が施設でない場合は、部署名や</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業種</a:t>
          </a:r>
          <a:r>
            <a:rPr kumimoji="1" lang="ja-JP" altLang="en-US" sz="1100">
              <a:solidFill>
                <a:schemeClr val="tx1"/>
              </a:solidFill>
              <a:latin typeface="BIZ UDPゴシック" panose="020B0400000000000000" pitchFamily="50" charset="-128"/>
              <a:ea typeface="BIZ UDPゴシック" panose="020B0400000000000000" pitchFamily="50" charset="-128"/>
            </a:rPr>
            <a:t>を入力してください。</a:t>
          </a:r>
        </a:p>
        <a:p>
          <a:r>
            <a:rPr kumimoji="1" lang="ja-JP" altLang="en-US" sz="1100">
              <a:solidFill>
                <a:schemeClr val="tx1"/>
              </a:solidFill>
              <a:latin typeface="BIZ UDPゴシック" panose="020B0400000000000000" pitchFamily="50" charset="-128"/>
              <a:ea typeface="BIZ UDPゴシック" panose="020B0400000000000000" pitchFamily="50" charset="-128"/>
            </a:rPr>
            <a:t>　　　　　　　　　　　　企業内や団体内で部署異動があった場合は、⑪備考欄に「人事異動」と入力し、行を分けて入力してください。</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BIZ UDPゴシック" panose="020B0400000000000000" pitchFamily="50" charset="-128"/>
              <a:ea typeface="BIZ UDPゴシック" panose="020B0400000000000000" pitchFamily="50" charset="-128"/>
            </a:rPr>
            <a:t>　　⑥業務内容</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受験資格</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に該当する業務従事歴は、保育</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士等の</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業務を行っていたことが分かるように入力してください。</a:t>
          </a:r>
          <a:endParaRPr lang="ja-JP" altLang="ja-JP">
            <a:effectLst/>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BIZ UDPゴシック" panose="020B0400000000000000" pitchFamily="50" charset="-128"/>
              <a:ea typeface="BIZ UDPゴシック" panose="020B0400000000000000" pitchFamily="50" charset="-128"/>
            </a:rPr>
            <a:t>　　　　　　　　　　　</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誤った例</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クラス運営、リーダー業務　　</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良い例</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保育業務（クラス運営を担当）</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BIZ UDPゴシック" panose="020B0400000000000000" pitchFamily="50" charset="-128"/>
              <a:ea typeface="BIZ UDPゴシック" panose="020B0400000000000000" pitchFamily="50" charset="-128"/>
            </a:rPr>
            <a:t>　　⑦職種／職位等</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職種について、保育士等であることが直接読み取れない場合は、かっこ書きで補記してください。</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BIZ UDPゴシック" panose="020B0400000000000000" pitchFamily="50" charset="-128"/>
              <a:ea typeface="BIZ UDPゴシック" panose="020B0400000000000000" pitchFamily="50" charset="-128"/>
            </a:rPr>
            <a:t>　　　　　　　　　　　</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誤った例</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福祉職　　</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良い例</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福祉職（保育士）</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職位</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について、</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特にな</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い</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場合は</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職種のみ入力してください</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latin typeface="BIZ UDPゴシック" panose="020B0400000000000000" pitchFamily="50" charset="-128"/>
              <a:ea typeface="BIZ UDPゴシック" panose="020B0400000000000000" pitchFamily="50" charset="-128"/>
            </a:rPr>
            <a:t>　　　　　　</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　　⑧雇用形態</a:t>
          </a:r>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「その他」を選択した場合は、</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⑪備考欄に</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具体的な内容を</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入力してください。</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　　⑨週の勤務時間</a:t>
          </a:r>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小数点以下第</a:t>
          </a:r>
          <a:r>
            <a:rPr kumimoji="1" lang="en-US" altLang="ja-JP" sz="1100">
              <a:latin typeface="BIZ UDPゴシック" panose="020B0400000000000000" pitchFamily="50" charset="-128"/>
              <a:ea typeface="BIZ UDPゴシック" panose="020B0400000000000000" pitchFamily="50" charset="-128"/>
            </a:rPr>
            <a:t>1</a:t>
          </a:r>
          <a:r>
            <a:rPr kumimoji="1" lang="ja-JP" altLang="en-US" sz="1100">
              <a:latin typeface="BIZ UDPゴシック" panose="020B0400000000000000" pitchFamily="50" charset="-128"/>
              <a:ea typeface="BIZ UDPゴシック" panose="020B0400000000000000" pitchFamily="50" charset="-128"/>
            </a:rPr>
            <a:t>位を四捨五入して入力してください。</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　　⑫業務従事期間（受験資格に該当）</a:t>
          </a:r>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１年以上の期間を通算することができます。</a:t>
          </a:r>
          <a:endParaRPr kumimoji="1" lang="en-US" altLang="ja-JP" sz="1100">
            <a:latin typeface="BIZ UDPゴシック" panose="020B0400000000000000" pitchFamily="50" charset="-128"/>
            <a:ea typeface="BIZ UDPゴシック" panose="020B0400000000000000" pitchFamily="50" charset="-128"/>
          </a:endParaRPr>
        </a:p>
        <a:p>
          <a:r>
            <a:rPr kumimoji="1" lang="en-US" altLang="ja-JP" sz="1100">
              <a:latin typeface="BIZ UDPゴシック" panose="020B0400000000000000" pitchFamily="50" charset="-128"/>
              <a:ea typeface="BIZ UDPゴシック" panose="020B0400000000000000" pitchFamily="50" charset="-128"/>
            </a:rPr>
            <a:t>(4)</a:t>
          </a:r>
          <a:r>
            <a:rPr kumimoji="1" lang="ja-JP" altLang="en-US" sz="1100">
              <a:latin typeface="BIZ UDPゴシック" panose="020B0400000000000000" pitchFamily="50" charset="-128"/>
              <a:ea typeface="BIZ UDPゴシック" panose="020B0400000000000000" pitchFamily="50" charset="-128"/>
            </a:rPr>
            <a:t>行が足りない場合は追加してください。</a:t>
          </a:r>
        </a:p>
        <a:p>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46746</xdr:colOff>
      <xdr:row>32</xdr:row>
      <xdr:rowOff>131268</xdr:rowOff>
    </xdr:from>
    <xdr:to>
      <xdr:col>9</xdr:col>
      <xdr:colOff>1088572</xdr:colOff>
      <xdr:row>32</xdr:row>
      <xdr:rowOff>5170713</xdr:rowOff>
    </xdr:to>
    <xdr:sp macro="" textlink="">
      <xdr:nvSpPr>
        <xdr:cNvPr id="2" name="テキスト ボックス 1">
          <a:extLst>
            <a:ext uri="{FF2B5EF4-FFF2-40B4-BE49-F238E27FC236}">
              <a16:creationId xmlns:a16="http://schemas.microsoft.com/office/drawing/2014/main" id="{A8EFC5ED-2BBD-4575-8A07-3B74633E41C1}"/>
            </a:ext>
          </a:extLst>
        </xdr:cNvPr>
        <xdr:cNvSpPr txBox="1"/>
      </xdr:nvSpPr>
      <xdr:spPr>
        <a:xfrm>
          <a:off x="667232" y="10657754"/>
          <a:ext cx="9434711" cy="5039445"/>
        </a:xfrm>
        <a:prstGeom prst="rect">
          <a:avLst/>
        </a:prstGeom>
        <a:solidFill>
          <a:schemeClr val="bg1"/>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latin typeface="BIZ UDPゴシック" panose="020B0400000000000000" pitchFamily="50" charset="-128"/>
              <a:ea typeface="BIZ UDPゴシック" panose="020B0400000000000000" pitchFamily="50" charset="-128"/>
            </a:rPr>
            <a:t>入力方法（必読）</a:t>
          </a:r>
          <a:endParaRPr kumimoji="1" lang="en-US" altLang="ja-JP" sz="1300" b="1">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b="1">
              <a:latin typeface="BIZ UDPゴシック" panose="020B0400000000000000" pitchFamily="50" charset="-128"/>
              <a:ea typeface="BIZ UDPゴシック" panose="020B0400000000000000" pitchFamily="50" charset="-128"/>
            </a:rPr>
            <a:t>１　全般</a:t>
          </a:r>
          <a:endParaRPr kumimoji="1" lang="en-US" altLang="ja-JP" sz="1100" b="1">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（１）黄色の</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欄</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（自由入力）、水色の欄（プルダウンから選択）に入力してください。白色の欄は自動入力されるので、入力しないでください。</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（２）業務従事歴等の具体的な内容については、区から申込者に</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電話</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確認</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をさせていただく場合があります</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（３）年月日については、</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全て和暦</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を使用してください。</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BIZ UDPゴシック" panose="020B0400000000000000" pitchFamily="50" charset="-128"/>
              <a:ea typeface="BIZ UDPゴシック" panose="020B0400000000000000" pitchFamily="50" charset="-128"/>
              <a:cs typeface="+mn-cs"/>
            </a:rPr>
            <a:t>２　業務従事歴</a:t>
          </a:r>
          <a:endParaRPr kumimoji="1" lang="en-US" altLang="ja-JP" sz="1100" b="1">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100">
              <a:latin typeface="BIZ UDPゴシック" panose="020B0400000000000000" pitchFamily="50" charset="-128"/>
              <a:ea typeface="BIZ UDPゴシック" panose="020B0400000000000000" pitchFamily="50" charset="-128"/>
            </a:rPr>
            <a:t>（１）必ず事前</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に募集案内を読み、ご自身の業務従事歴が受験資格を満たしているか確認してから入力してください。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（２）</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級職の選考に申込む方は直近</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12</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年、</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2</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級職の選考に申込む方は直近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16</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年の業務従事歴</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について入力してください。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それより前の業務従事歴は任意で入力してください。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（３）各入力欄について</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　　③受験資格の対象期間</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⑩受験資格の対象欄で「対象」とした業務従事歴について、②年月日の欄を参考に</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桁</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の数字を</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入力してください</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最初の</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桁が年数、後ろの</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桁が月数</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。なお、満</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年以上の業務従事歴を対象とし、</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月未満の端数は切り捨てます。</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　　　　　　　　　　　　　</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例</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年</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月</a:t>
          </a:r>
          <a:r>
            <a:rPr kumimoji="1" lang="en-US" altLang="ja-JP" sz="1100">
              <a:solidFill>
                <a:schemeClr val="tx1"/>
              </a:solidFill>
              <a:latin typeface="BIZ UDPゴシック" panose="020B0400000000000000" pitchFamily="50" charset="-128"/>
              <a:ea typeface="BIZ UDPゴシック" panose="020B0400000000000000" pitchFamily="50" charset="-128"/>
            </a:rPr>
            <a:t>24</a:t>
          </a:r>
          <a:r>
            <a:rPr kumimoji="1" lang="ja-JP" altLang="en-US" sz="1100">
              <a:solidFill>
                <a:schemeClr val="tx1"/>
              </a:solidFill>
              <a:latin typeface="BIZ UDPゴシック" panose="020B0400000000000000" pitchFamily="50" charset="-128"/>
              <a:ea typeface="BIZ UDPゴシック" panose="020B0400000000000000" pitchFamily="50" charset="-128"/>
            </a:rPr>
            <a:t>日の場合→「</a:t>
          </a:r>
          <a:r>
            <a:rPr kumimoji="1" lang="en-US" altLang="ja-JP" sz="1100">
              <a:solidFill>
                <a:schemeClr val="tx1"/>
              </a:solidFill>
              <a:latin typeface="BIZ UDPゴシック" panose="020B0400000000000000" pitchFamily="50" charset="-128"/>
              <a:ea typeface="BIZ UDPゴシック" panose="020B0400000000000000" pitchFamily="50" charset="-128"/>
            </a:rPr>
            <a:t>0111</a:t>
          </a:r>
          <a:r>
            <a:rPr kumimoji="1" lang="ja-JP" altLang="en-US" sz="1100">
              <a:solidFill>
                <a:schemeClr val="tx1"/>
              </a:solidFill>
              <a:latin typeface="BIZ UDPゴシック" panose="020B0400000000000000" pitchFamily="50" charset="-128"/>
              <a:ea typeface="BIZ UDPゴシック" panose="020B0400000000000000" pitchFamily="50" charset="-128"/>
            </a:rPr>
            <a:t>」と入力　　</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例</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27</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日</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の場合→「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0000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」と入力　　</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　　⑤施設名／施設種別</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施設名だけでなく、必ず施設種別も入力してください（施設名だけでは施設種別が分からない場合があるため）。</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　　　　　　　　　　　　勤務先が施設でない場合は、部署名や</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業種</a:t>
          </a:r>
          <a:r>
            <a:rPr kumimoji="1" lang="ja-JP" altLang="en-US" sz="1100">
              <a:solidFill>
                <a:schemeClr val="tx1"/>
              </a:solidFill>
              <a:latin typeface="BIZ UDPゴシック" panose="020B0400000000000000" pitchFamily="50" charset="-128"/>
              <a:ea typeface="BIZ UDPゴシック" panose="020B0400000000000000" pitchFamily="50" charset="-128"/>
            </a:rPr>
            <a:t>を入力してください。</a:t>
          </a:r>
        </a:p>
        <a:p>
          <a:r>
            <a:rPr kumimoji="1" lang="ja-JP" altLang="en-US" sz="1100">
              <a:solidFill>
                <a:schemeClr val="tx1"/>
              </a:solidFill>
              <a:latin typeface="BIZ UDPゴシック" panose="020B0400000000000000" pitchFamily="50" charset="-128"/>
              <a:ea typeface="BIZ UDPゴシック" panose="020B0400000000000000" pitchFamily="50" charset="-128"/>
            </a:rPr>
            <a:t>　　　　　　　　　　　　企業内や団体内で部署異動があった場合は、⑪備考欄に「人事異動」と入力し、行を分けて入力してください。</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BIZ UDPゴシック" panose="020B0400000000000000" pitchFamily="50" charset="-128"/>
              <a:ea typeface="BIZ UDPゴシック" panose="020B0400000000000000" pitchFamily="50" charset="-128"/>
            </a:rPr>
            <a:t>　　⑥業務内容</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受験資格</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に該当する業務従事歴は、保育</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士等の</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業務を行っていたことが分かるように入力してください。</a:t>
          </a:r>
          <a:endParaRPr lang="ja-JP" altLang="ja-JP">
            <a:effectLst/>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BIZ UDPゴシック" panose="020B0400000000000000" pitchFamily="50" charset="-128"/>
              <a:ea typeface="BIZ UDPゴシック" panose="020B0400000000000000" pitchFamily="50" charset="-128"/>
            </a:rPr>
            <a:t>　　　　　　　　　　　</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誤った例</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クラス運営、リーダー業務　　</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良い例</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保育業務（クラス運営を担当）</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BIZ UDPゴシック" panose="020B0400000000000000" pitchFamily="50" charset="-128"/>
              <a:ea typeface="BIZ UDPゴシック" panose="020B0400000000000000" pitchFamily="50" charset="-128"/>
            </a:rPr>
            <a:t>　　⑦職種／職位等</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職種について、保育士等であることが直接読み取れない場合は、かっこ書きで補記してください。</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BIZ UDPゴシック" panose="020B0400000000000000" pitchFamily="50" charset="-128"/>
              <a:ea typeface="BIZ UDPゴシック" panose="020B0400000000000000" pitchFamily="50" charset="-128"/>
            </a:rPr>
            <a:t>　　　　　　　　　　　</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誤った例</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福祉職　　</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良い例</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福祉職（保育士）</a:t>
          </a:r>
          <a:endParaRPr kumimoji="1" lang="en-US" altLang="ja-JP" sz="1100">
            <a:solidFill>
              <a:schemeClr val="tx1"/>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職位</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について、</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特にな</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い</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場合は</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職種のみ入力してください</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latin typeface="BIZ UDPゴシック" panose="020B0400000000000000" pitchFamily="50" charset="-128"/>
              <a:ea typeface="BIZ UDPゴシック" panose="020B0400000000000000" pitchFamily="50" charset="-128"/>
            </a:rPr>
            <a:t>　　　　　　</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　　⑧雇用形態</a:t>
          </a:r>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「その他」を選択した場合は、</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⑪備考欄に</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具体的な内容を</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入力してください。</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　　⑨週の勤務時間</a:t>
          </a:r>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小数点以下第</a:t>
          </a:r>
          <a:r>
            <a:rPr kumimoji="1" lang="en-US" altLang="ja-JP" sz="1100">
              <a:latin typeface="BIZ UDPゴシック" panose="020B0400000000000000" pitchFamily="50" charset="-128"/>
              <a:ea typeface="BIZ UDPゴシック" panose="020B0400000000000000" pitchFamily="50" charset="-128"/>
            </a:rPr>
            <a:t>1</a:t>
          </a:r>
          <a:r>
            <a:rPr kumimoji="1" lang="ja-JP" altLang="en-US" sz="1100">
              <a:latin typeface="BIZ UDPゴシック" panose="020B0400000000000000" pitchFamily="50" charset="-128"/>
              <a:ea typeface="BIZ UDPゴシック" panose="020B0400000000000000" pitchFamily="50" charset="-128"/>
            </a:rPr>
            <a:t>位を四捨五入して入力してください。</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　　⑫業務従事期間（受験資格に該当）</a:t>
          </a:r>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１年以上の期間を通算することができます。</a:t>
          </a:r>
          <a:endParaRPr kumimoji="1" lang="en-US" altLang="ja-JP" sz="1100">
            <a:latin typeface="BIZ UDPゴシック" panose="020B0400000000000000" pitchFamily="50" charset="-128"/>
            <a:ea typeface="BIZ UDPゴシック" panose="020B0400000000000000" pitchFamily="50" charset="-128"/>
          </a:endParaRPr>
        </a:p>
        <a:p>
          <a:r>
            <a:rPr kumimoji="1" lang="en-US" altLang="ja-JP" sz="1100">
              <a:latin typeface="BIZ UDPゴシック" panose="020B0400000000000000" pitchFamily="50" charset="-128"/>
              <a:ea typeface="BIZ UDPゴシック" panose="020B0400000000000000" pitchFamily="50" charset="-128"/>
            </a:rPr>
            <a:t>(4)</a:t>
          </a:r>
          <a:r>
            <a:rPr kumimoji="1" lang="ja-JP" altLang="en-US" sz="1100">
              <a:latin typeface="BIZ UDPゴシック" panose="020B0400000000000000" pitchFamily="50" charset="-128"/>
              <a:ea typeface="BIZ UDPゴシック" panose="020B0400000000000000" pitchFamily="50" charset="-128"/>
            </a:rPr>
            <a:t>行が足りない場合は追加してください。</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B1ADA-D6B7-4B21-89CA-E6A424F0729C}">
  <sheetPr>
    <pageSetUpPr fitToPage="1"/>
  </sheetPr>
  <dimension ref="B1:N33"/>
  <sheetViews>
    <sheetView tabSelected="1" view="pageBreakPreview" topLeftCell="D1" zoomScale="90" zoomScaleNormal="100" zoomScaleSheetLayoutView="90" workbookViewId="0">
      <selection activeCell="H3" sqref="H3"/>
    </sheetView>
  </sheetViews>
  <sheetFormatPr defaultColWidth="9" defaultRowHeight="45" customHeight="1" x14ac:dyDescent="0.2"/>
  <cols>
    <col min="1" max="1" width="9" style="5"/>
    <col min="2" max="2" width="18.453125" style="5" customWidth="1"/>
    <col min="3" max="3" width="3.7265625" style="5" customWidth="1"/>
    <col min="4" max="4" width="15.7265625" style="5" customWidth="1"/>
    <col min="5" max="5" width="11.453125" style="5" customWidth="1"/>
    <col min="6" max="6" width="30.08984375" style="5" customWidth="1"/>
    <col min="7" max="7" width="20.453125" style="5" customWidth="1"/>
    <col min="8" max="8" width="13.36328125" style="5" customWidth="1"/>
    <col min="9" max="9" width="8.6328125" style="5" customWidth="1"/>
    <col min="10" max="10" width="18.6328125" style="5" customWidth="1"/>
    <col min="11" max="11" width="2.26953125" style="5" customWidth="1"/>
    <col min="12" max="12" width="24.6328125" style="5" customWidth="1"/>
    <col min="13" max="13" width="10.7265625" style="5" bestFit="1" customWidth="1"/>
    <col min="14" max="16384" width="9" style="5"/>
  </cols>
  <sheetData>
    <row r="1" spans="2:14" s="3" customFormat="1" ht="42.65" customHeight="1" x14ac:dyDescent="0.2">
      <c r="B1" s="1" t="s">
        <v>85</v>
      </c>
      <c r="C1" s="2"/>
      <c r="D1" s="2"/>
      <c r="E1" s="2"/>
      <c r="F1" s="2"/>
      <c r="G1" s="2"/>
      <c r="H1" s="2"/>
      <c r="I1" s="2"/>
      <c r="J1" s="2"/>
      <c r="L1" s="4" t="s">
        <v>72</v>
      </c>
    </row>
    <row r="2" spans="2:14" ht="11.5" customHeight="1" x14ac:dyDescent="0.2">
      <c r="L2" s="6" t="s">
        <v>34</v>
      </c>
    </row>
    <row r="3" spans="2:14" ht="25.9" customHeight="1" x14ac:dyDescent="0.2">
      <c r="B3" s="7" t="s">
        <v>77</v>
      </c>
      <c r="L3" s="3" t="s">
        <v>35</v>
      </c>
    </row>
    <row r="4" spans="2:14" ht="25.9" customHeight="1" x14ac:dyDescent="0.2">
      <c r="B4" s="61" t="s">
        <v>84</v>
      </c>
      <c r="C4" s="61"/>
      <c r="D4" s="62"/>
      <c r="E4" s="62"/>
      <c r="F4" s="62"/>
      <c r="G4" s="62"/>
      <c r="H4" s="8"/>
      <c r="I4" s="9" t="s">
        <v>7</v>
      </c>
      <c r="J4" s="10"/>
      <c r="L4" s="3" t="s">
        <v>36</v>
      </c>
    </row>
    <row r="5" spans="2:14" ht="25.9" customHeight="1" x14ac:dyDescent="0.2">
      <c r="B5" s="63" t="s">
        <v>57</v>
      </c>
      <c r="C5" s="63"/>
      <c r="D5" s="90"/>
      <c r="E5" s="90"/>
      <c r="H5" s="8"/>
      <c r="I5" s="9" t="s">
        <v>10</v>
      </c>
      <c r="J5" s="11">
        <v>46478</v>
      </c>
      <c r="L5" s="12"/>
    </row>
    <row r="6" spans="2:14" ht="17.149999999999999" customHeight="1" x14ac:dyDescent="0.2">
      <c r="B6" s="14"/>
      <c r="C6" s="14"/>
      <c r="D6" s="14"/>
      <c r="E6" s="13"/>
      <c r="F6" s="14"/>
      <c r="G6" s="13"/>
      <c r="H6" s="13"/>
      <c r="L6" s="3"/>
    </row>
    <row r="7" spans="2:14" ht="25.9" customHeight="1" x14ac:dyDescent="0.2">
      <c r="B7" s="15" t="s">
        <v>78</v>
      </c>
      <c r="C7" s="16"/>
      <c r="D7" s="16"/>
      <c r="E7" s="16"/>
      <c r="F7" s="16"/>
      <c r="G7" s="8"/>
      <c r="H7" s="17" t="s">
        <v>82</v>
      </c>
      <c r="I7" s="18"/>
      <c r="J7" s="18"/>
      <c r="L7" s="6"/>
      <c r="M7" s="19">
        <f>IF(MONTH(D5)&gt;=4, YEAR(D5)+21, YEAR(D5)+20)</f>
        <v>1920</v>
      </c>
      <c r="N7" s="5" t="s">
        <v>73</v>
      </c>
    </row>
    <row r="8" spans="2:14" ht="22.15" customHeight="1" x14ac:dyDescent="0.2">
      <c r="B8" s="59" t="s">
        <v>15</v>
      </c>
      <c r="C8" s="60"/>
      <c r="D8" s="59" t="s">
        <v>16</v>
      </c>
      <c r="E8" s="60"/>
      <c r="F8" s="20" t="s">
        <v>17</v>
      </c>
      <c r="G8" s="13"/>
      <c r="H8" s="81" t="s">
        <v>60</v>
      </c>
      <c r="I8" s="81"/>
      <c r="J8" s="11" t="str">
        <f>M8&amp;"年4月1日"</f>
        <v>大正9年4月1日</v>
      </c>
      <c r="K8" s="22"/>
      <c r="L8" s="3"/>
      <c r="M8" s="23" t="str">
        <f>TEXT(M7&amp;"/1/1","ggge")</f>
        <v>大正9</v>
      </c>
      <c r="N8" s="5" t="s">
        <v>74</v>
      </c>
    </row>
    <row r="9" spans="2:14" ht="22.15" customHeight="1" x14ac:dyDescent="0.2">
      <c r="B9" s="64" t="s">
        <v>13</v>
      </c>
      <c r="C9" s="65"/>
      <c r="D9" s="24"/>
      <c r="E9" s="58" t="s">
        <v>29</v>
      </c>
      <c r="F9" s="25"/>
      <c r="G9" s="8"/>
      <c r="H9" s="68" t="s">
        <v>71</v>
      </c>
      <c r="I9" s="68"/>
      <c r="J9" s="26" t="e" cm="1">
        <f t="array" ref="J9">_xlfn.IFS(J4="1級職",DATE(YEAR(J5)-12,MONTH(J5),DAY(J5)),J4="2級職",DATE(YEAR(J5)-16,MONTH(J5),DAY(J5)))</f>
        <v>#N/A</v>
      </c>
      <c r="K9" s="12"/>
      <c r="L9" s="3"/>
      <c r="M9" s="27" t="s">
        <v>80</v>
      </c>
    </row>
    <row r="10" spans="2:14" ht="22.15" customHeight="1" x14ac:dyDescent="0.2">
      <c r="B10" s="66"/>
      <c r="C10" s="67"/>
      <c r="D10" s="24"/>
      <c r="E10" s="58" t="s">
        <v>30</v>
      </c>
      <c r="F10" s="25"/>
      <c r="G10" s="13"/>
      <c r="H10" s="68" t="s">
        <v>61</v>
      </c>
      <c r="I10" s="68"/>
      <c r="J10" s="28">
        <f>DATE(YEAR(J5), MONTH(J5), DAY(J5)-1)</f>
        <v>46477</v>
      </c>
      <c r="K10" s="12"/>
      <c r="M10" s="27" t="s">
        <v>79</v>
      </c>
    </row>
    <row r="11" spans="2:14" ht="22.15" customHeight="1" x14ac:dyDescent="0.2">
      <c r="B11" s="69" t="s">
        <v>81</v>
      </c>
      <c r="C11" s="70"/>
      <c r="D11" s="24"/>
      <c r="E11" s="58" t="s">
        <v>30</v>
      </c>
      <c r="F11" s="25"/>
      <c r="G11" s="13"/>
      <c r="H11" s="29"/>
      <c r="I11" s="29"/>
      <c r="J11" s="30"/>
      <c r="K11" s="12"/>
      <c r="M11" s="27"/>
    </row>
    <row r="12" spans="2:14" ht="22.15" customHeight="1" x14ac:dyDescent="0.2">
      <c r="B12" s="71" t="s">
        <v>14</v>
      </c>
      <c r="C12" s="72"/>
      <c r="D12" s="31"/>
      <c r="E12" s="58" t="s">
        <v>29</v>
      </c>
      <c r="F12" s="25"/>
      <c r="G12" s="8"/>
      <c r="H12" s="13"/>
      <c r="K12" s="3"/>
      <c r="L12" s="6"/>
    </row>
    <row r="13" spans="2:14" ht="17.149999999999999" customHeight="1" x14ac:dyDescent="0.2">
      <c r="B13" s="14"/>
      <c r="C13" s="14"/>
      <c r="D13" s="14"/>
      <c r="E13" s="13"/>
      <c r="F13" s="14"/>
      <c r="G13" s="13"/>
      <c r="H13" s="13"/>
    </row>
    <row r="14" spans="2:14" ht="25.9" customHeight="1" x14ac:dyDescent="0.2">
      <c r="B14" s="32" t="s">
        <v>83</v>
      </c>
      <c r="C14" s="33"/>
      <c r="D14" s="33"/>
      <c r="E14" s="34"/>
      <c r="F14" s="14"/>
      <c r="G14" s="13"/>
      <c r="H14" s="13"/>
    </row>
    <row r="15" spans="2:14" s="3" customFormat="1" ht="34.15" customHeight="1" x14ac:dyDescent="0.2">
      <c r="B15" s="82" t="s">
        <v>37</v>
      </c>
      <c r="C15" s="83"/>
      <c r="D15" s="36" t="s">
        <v>59</v>
      </c>
      <c r="E15" s="37" t="s">
        <v>38</v>
      </c>
      <c r="F15" s="35" t="s">
        <v>75</v>
      </c>
      <c r="G15" s="35" t="s">
        <v>46</v>
      </c>
      <c r="H15" s="38" t="s">
        <v>39</v>
      </c>
      <c r="I15" s="21" t="s">
        <v>76</v>
      </c>
      <c r="J15" s="39" t="s">
        <v>40</v>
      </c>
      <c r="K15" s="40"/>
    </row>
    <row r="16" spans="2:14" ht="23.25" customHeight="1" x14ac:dyDescent="0.2">
      <c r="B16" s="41"/>
      <c r="C16" s="42" t="s">
        <v>11</v>
      </c>
      <c r="D16" s="73" t="str">
        <f>DATEDIF(B16,B17+1,"Y")&amp;"年"&amp;DATEDIF(B16,B17+1,"YM")&amp;"月"&amp;DATEDIF(B16,B17+1,"MD")&amp;"日"</f>
        <v>0年0月1日</v>
      </c>
      <c r="E16" s="75">
        <v>0</v>
      </c>
      <c r="F16" s="43"/>
      <c r="G16" s="44"/>
      <c r="H16" s="45"/>
      <c r="I16" s="77"/>
      <c r="J16" s="79"/>
    </row>
    <row r="17" spans="2:12" ht="23.25" customHeight="1" x14ac:dyDescent="0.2">
      <c r="B17" s="46"/>
      <c r="C17" s="47" t="s">
        <v>12</v>
      </c>
      <c r="D17" s="74"/>
      <c r="E17" s="76"/>
      <c r="F17" s="48"/>
      <c r="G17" s="49"/>
      <c r="H17" s="50"/>
      <c r="I17" s="78"/>
      <c r="J17" s="80"/>
    </row>
    <row r="18" spans="2:12" ht="23.25" customHeight="1" x14ac:dyDescent="0.2">
      <c r="B18" s="41"/>
      <c r="C18" s="42" t="s">
        <v>11</v>
      </c>
      <c r="D18" s="73" t="str">
        <f t="shared" ref="D18" si="0">DATEDIF(B18,B19+1,"Y")&amp;"年"&amp;DATEDIF(B18,B19+1,"YM")&amp;"月"&amp;DATEDIF(B18,B19+1,"MD")&amp;"日"</f>
        <v>0年0月1日</v>
      </c>
      <c r="E18" s="75">
        <v>0</v>
      </c>
      <c r="F18" s="43"/>
      <c r="G18" s="44"/>
      <c r="H18" s="45"/>
      <c r="I18" s="77"/>
      <c r="J18" s="79"/>
    </row>
    <row r="19" spans="2:12" ht="23.25" customHeight="1" x14ac:dyDescent="0.2">
      <c r="B19" s="46"/>
      <c r="C19" s="47" t="s">
        <v>12</v>
      </c>
      <c r="D19" s="74"/>
      <c r="E19" s="76"/>
      <c r="F19" s="48"/>
      <c r="G19" s="49"/>
      <c r="H19" s="50"/>
      <c r="I19" s="78"/>
      <c r="J19" s="80"/>
    </row>
    <row r="20" spans="2:12" ht="23.25" customHeight="1" x14ac:dyDescent="0.2">
      <c r="B20" s="51"/>
      <c r="C20" s="42" t="s">
        <v>11</v>
      </c>
      <c r="D20" s="73" t="str">
        <f t="shared" ref="D20" si="1">DATEDIF(B20,B21+1,"Y")&amp;"年"&amp;DATEDIF(B20,B21+1,"YM")&amp;"月"&amp;DATEDIF(B20,B21+1,"MD")&amp;"日"</f>
        <v>0年0月1日</v>
      </c>
      <c r="E20" s="84">
        <v>0</v>
      </c>
      <c r="F20" s="43"/>
      <c r="G20" s="44"/>
      <c r="H20" s="45"/>
      <c r="I20" s="77"/>
      <c r="J20" s="79"/>
      <c r="L20" s="6" t="s">
        <v>31</v>
      </c>
    </row>
    <row r="21" spans="2:12" ht="23.25" customHeight="1" x14ac:dyDescent="0.2">
      <c r="B21" s="52"/>
      <c r="C21" s="47" t="s">
        <v>12</v>
      </c>
      <c r="D21" s="74"/>
      <c r="E21" s="85"/>
      <c r="F21" s="48"/>
      <c r="G21" s="49"/>
      <c r="H21" s="50"/>
      <c r="I21" s="78"/>
      <c r="J21" s="80"/>
      <c r="L21" s="3" t="s">
        <v>18</v>
      </c>
    </row>
    <row r="22" spans="2:12" ht="23.25" customHeight="1" x14ac:dyDescent="0.2">
      <c r="B22" s="41"/>
      <c r="C22" s="42" t="s">
        <v>11</v>
      </c>
      <c r="D22" s="73" t="str">
        <f t="shared" ref="D22" si="2">DATEDIF(B22,B23+1,"Y")&amp;"年"&amp;DATEDIF(B22,B23+1,"YM")&amp;"月"&amp;DATEDIF(B22,B23+1,"MD")&amp;"日"</f>
        <v>0年0月1日</v>
      </c>
      <c r="E22" s="86">
        <v>0</v>
      </c>
      <c r="F22" s="43"/>
      <c r="G22" s="44"/>
      <c r="H22" s="45"/>
      <c r="I22" s="77"/>
      <c r="J22" s="79"/>
      <c r="L22" s="3" t="s">
        <v>19</v>
      </c>
    </row>
    <row r="23" spans="2:12" ht="23.25" customHeight="1" x14ac:dyDescent="0.2">
      <c r="B23" s="46"/>
      <c r="C23" s="47" t="s">
        <v>12</v>
      </c>
      <c r="D23" s="74"/>
      <c r="E23" s="87"/>
      <c r="F23" s="48"/>
      <c r="G23" s="49"/>
      <c r="H23" s="50"/>
      <c r="I23" s="78"/>
      <c r="J23" s="80"/>
      <c r="L23" s="3" t="s">
        <v>49</v>
      </c>
    </row>
    <row r="24" spans="2:12" ht="23.25" customHeight="1" x14ac:dyDescent="0.2">
      <c r="B24" s="41"/>
      <c r="C24" s="42" t="s">
        <v>11</v>
      </c>
      <c r="D24" s="73" t="str">
        <f t="shared" ref="D24" si="3">DATEDIF(B24,B25+1,"Y")&amp;"年"&amp;DATEDIF(B24,B25+1,"YM")&amp;"月"&amp;DATEDIF(B24,B25+1,"MD")&amp;"日"</f>
        <v>0年0月1日</v>
      </c>
      <c r="E24" s="86">
        <v>0</v>
      </c>
      <c r="F24" s="43"/>
      <c r="G24" s="44"/>
      <c r="H24" s="45"/>
      <c r="I24" s="77"/>
      <c r="J24" s="79"/>
      <c r="L24" s="3" t="s">
        <v>21</v>
      </c>
    </row>
    <row r="25" spans="2:12" ht="23.25" customHeight="1" x14ac:dyDescent="0.2">
      <c r="B25" s="46"/>
      <c r="C25" s="47" t="s">
        <v>12</v>
      </c>
      <c r="D25" s="74"/>
      <c r="E25" s="87"/>
      <c r="F25" s="48"/>
      <c r="G25" s="49"/>
      <c r="H25" s="50"/>
      <c r="I25" s="78"/>
      <c r="J25" s="80"/>
      <c r="L25" s="3" t="s">
        <v>23</v>
      </c>
    </row>
    <row r="26" spans="2:12" ht="23.25" customHeight="1" x14ac:dyDescent="0.2">
      <c r="B26" s="41"/>
      <c r="C26" s="42" t="s">
        <v>11</v>
      </c>
      <c r="D26" s="73" t="str">
        <f t="shared" ref="D26" si="4">DATEDIF(B26,B27+1,"Y")&amp;"年"&amp;DATEDIF(B26,B27+1,"YM")&amp;"月"&amp;DATEDIF(B26,B27+1,"MD")&amp;"日"</f>
        <v>0年0月1日</v>
      </c>
      <c r="E26" s="86">
        <v>0</v>
      </c>
      <c r="F26" s="43"/>
      <c r="G26" s="44"/>
      <c r="H26" s="45"/>
      <c r="I26" s="77"/>
      <c r="J26" s="79"/>
      <c r="L26" s="3" t="s">
        <v>22</v>
      </c>
    </row>
    <row r="27" spans="2:12" ht="23.25" customHeight="1" x14ac:dyDescent="0.2">
      <c r="B27" s="46"/>
      <c r="C27" s="47" t="s">
        <v>12</v>
      </c>
      <c r="D27" s="74"/>
      <c r="E27" s="87"/>
      <c r="F27" s="48"/>
      <c r="G27" s="49"/>
      <c r="H27" s="50"/>
      <c r="I27" s="78"/>
      <c r="J27" s="80"/>
    </row>
    <row r="28" spans="2:12" ht="23.25" customHeight="1" x14ac:dyDescent="0.2">
      <c r="B28" s="41"/>
      <c r="C28" s="42" t="s">
        <v>11</v>
      </c>
      <c r="D28" s="73" t="str">
        <f t="shared" ref="D28" si="5">DATEDIF(B28,B29+1,"Y")&amp;"年"&amp;DATEDIF(B28,B29+1,"YM")&amp;"月"&amp;DATEDIF(B28,B29+1,"MD")&amp;"日"</f>
        <v>0年0月1日</v>
      </c>
      <c r="E28" s="86">
        <v>0</v>
      </c>
      <c r="F28" s="43"/>
      <c r="G28" s="44"/>
      <c r="H28" s="45"/>
      <c r="I28" s="77"/>
      <c r="J28" s="79"/>
    </row>
    <row r="29" spans="2:12" ht="23.25" customHeight="1" x14ac:dyDescent="0.2">
      <c r="B29" s="46"/>
      <c r="C29" s="47" t="s">
        <v>12</v>
      </c>
      <c r="D29" s="74"/>
      <c r="E29" s="87"/>
      <c r="F29" s="48"/>
      <c r="G29" s="49"/>
      <c r="H29" s="50"/>
      <c r="I29" s="78"/>
      <c r="J29" s="80"/>
    </row>
    <row r="30" spans="2:12" ht="23.25" customHeight="1" x14ac:dyDescent="0.2">
      <c r="B30" s="41"/>
      <c r="C30" s="42" t="s">
        <v>11</v>
      </c>
      <c r="D30" s="73" t="str">
        <f t="shared" ref="D30" si="6">DATEDIF(B30,B31+1,"Y")&amp;"年"&amp;DATEDIF(B30,B31+1,"YM")&amp;"月"&amp;DATEDIF(B30,B31+1,"MD")&amp;"日"</f>
        <v>0年0月1日</v>
      </c>
      <c r="E30" s="75"/>
      <c r="F30" s="43"/>
      <c r="G30" s="44"/>
      <c r="H30" s="45"/>
      <c r="I30" s="77"/>
      <c r="J30" s="79"/>
    </row>
    <row r="31" spans="2:12" ht="23.25" customHeight="1" x14ac:dyDescent="0.2">
      <c r="B31" s="46"/>
      <c r="C31" s="47" t="s">
        <v>12</v>
      </c>
      <c r="D31" s="74"/>
      <c r="E31" s="76"/>
      <c r="F31" s="48"/>
      <c r="G31" s="49"/>
      <c r="H31" s="50"/>
      <c r="I31" s="78"/>
      <c r="J31" s="80"/>
    </row>
    <row r="32" spans="2:12" ht="23.25" customHeight="1" x14ac:dyDescent="0.2">
      <c r="B32" s="88" t="s">
        <v>41</v>
      </c>
      <c r="C32" s="88"/>
      <c r="D32" s="88"/>
      <c r="E32" s="53">
        <f>SUMIF(E16:E31,"&gt;=100")</f>
        <v>0</v>
      </c>
      <c r="F32" s="54"/>
      <c r="G32" s="55"/>
      <c r="H32" s="56"/>
      <c r="I32" s="14"/>
      <c r="J32" s="14"/>
    </row>
    <row r="33" spans="2:2" ht="409.15" customHeight="1" x14ac:dyDescent="0.2">
      <c r="B33" s="57"/>
    </row>
  </sheetData>
  <mergeCells count="46">
    <mergeCell ref="B32:D32"/>
    <mergeCell ref="D28:D29"/>
    <mergeCell ref="E28:E29"/>
    <mergeCell ref="I28:I29"/>
    <mergeCell ref="J28:J29"/>
    <mergeCell ref="D30:D31"/>
    <mergeCell ref="E30:E31"/>
    <mergeCell ref="I30:I31"/>
    <mergeCell ref="J30:J31"/>
    <mergeCell ref="D24:D25"/>
    <mergeCell ref="E24:E25"/>
    <mergeCell ref="I24:I25"/>
    <mergeCell ref="J24:J25"/>
    <mergeCell ref="D26:D27"/>
    <mergeCell ref="E26:E27"/>
    <mergeCell ref="I26:I27"/>
    <mergeCell ref="J26:J27"/>
    <mergeCell ref="D20:D21"/>
    <mergeCell ref="E20:E21"/>
    <mergeCell ref="I20:I21"/>
    <mergeCell ref="J20:J21"/>
    <mergeCell ref="D22:D23"/>
    <mergeCell ref="E22:E23"/>
    <mergeCell ref="I22:I23"/>
    <mergeCell ref="J22:J23"/>
    <mergeCell ref="B15:C15"/>
    <mergeCell ref="D16:D17"/>
    <mergeCell ref="E16:E17"/>
    <mergeCell ref="I16:I17"/>
    <mergeCell ref="J16:J17"/>
    <mergeCell ref="D18:D19"/>
    <mergeCell ref="E18:E19"/>
    <mergeCell ref="I18:I19"/>
    <mergeCell ref="J18:J19"/>
    <mergeCell ref="H8:I8"/>
    <mergeCell ref="B9:C10"/>
    <mergeCell ref="H9:I9"/>
    <mergeCell ref="H10:I10"/>
    <mergeCell ref="B11:C11"/>
    <mergeCell ref="B12:C12"/>
    <mergeCell ref="B8:C8"/>
    <mergeCell ref="D8:E8"/>
    <mergeCell ref="B4:C4"/>
    <mergeCell ref="D4:G4"/>
    <mergeCell ref="B5:C5"/>
    <mergeCell ref="D5:E5"/>
  </mergeCells>
  <phoneticPr fontId="1"/>
  <dataValidations count="3">
    <dataValidation type="list" allowBlank="1" showInputMessage="1" showErrorMessage="1" sqref="I16:I31" xr:uid="{B4608384-4D3D-4E87-8325-98F6CD7AAB8D}">
      <formula1>"対象,対象外"</formula1>
    </dataValidation>
    <dataValidation type="list" allowBlank="1" showInputMessage="1" showErrorMessage="1" sqref="H28 H30 H18 H22 H26 H24 H16 H20" xr:uid="{4E2CAA51-1E21-4570-82A1-D32A025E37CC}">
      <formula1>$L$21:$L$26</formula1>
    </dataValidation>
    <dataValidation type="list" allowBlank="1" showInputMessage="1" showErrorMessage="1" sqref="J4" xr:uid="{E88D0B99-5646-453E-BF72-A518CEEAEAC3}">
      <formula1>$L$3:$L$4</formula1>
    </dataValidation>
  </dataValidations>
  <pageMargins left="0.61" right="0.23" top="0.52" bottom="0.23" header="0.39370078740157483" footer="0"/>
  <pageSetup paperSize="9" scale="68"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FD833-FA7A-4F95-B5AC-BCB290F46478}">
  <sheetPr>
    <pageSetUpPr fitToPage="1"/>
  </sheetPr>
  <dimension ref="B1:N33"/>
  <sheetViews>
    <sheetView view="pageBreakPreview" topLeftCell="A3" zoomScale="85" zoomScaleNormal="100" zoomScaleSheetLayoutView="85" workbookViewId="0">
      <selection activeCell="G8" sqref="G8"/>
    </sheetView>
  </sheetViews>
  <sheetFormatPr defaultColWidth="9" defaultRowHeight="45" customHeight="1" x14ac:dyDescent="0.2"/>
  <cols>
    <col min="1" max="1" width="9" style="5"/>
    <col min="2" max="2" width="18.453125" style="5" customWidth="1"/>
    <col min="3" max="3" width="3.7265625" style="5" customWidth="1"/>
    <col min="4" max="4" width="15.7265625" style="5" customWidth="1"/>
    <col min="5" max="5" width="11.453125" style="5" customWidth="1"/>
    <col min="6" max="6" width="30.08984375" style="5" customWidth="1"/>
    <col min="7" max="7" width="20.453125" style="5" customWidth="1"/>
    <col min="8" max="8" width="13.36328125" style="5" customWidth="1"/>
    <col min="9" max="9" width="8.6328125" style="5" customWidth="1"/>
    <col min="10" max="10" width="16.6328125" style="5" customWidth="1"/>
    <col min="11" max="11" width="2.26953125" style="5" customWidth="1"/>
    <col min="12" max="12" width="24.6328125" style="5" customWidth="1"/>
    <col min="13" max="13" width="10.7265625" style="5" bestFit="1" customWidth="1"/>
    <col min="14" max="16384" width="9" style="5"/>
  </cols>
  <sheetData>
    <row r="1" spans="2:14" s="3" customFormat="1" ht="42.65" customHeight="1" x14ac:dyDescent="0.2">
      <c r="B1" s="1" t="s">
        <v>86</v>
      </c>
      <c r="C1" s="2"/>
      <c r="D1" s="2"/>
      <c r="E1" s="2"/>
      <c r="F1" s="2"/>
      <c r="G1" s="2"/>
      <c r="H1" s="2"/>
      <c r="I1" s="2"/>
      <c r="J1" s="2"/>
      <c r="L1" s="4" t="s">
        <v>72</v>
      </c>
    </row>
    <row r="2" spans="2:14" ht="11.5" customHeight="1" x14ac:dyDescent="0.2">
      <c r="L2" s="6" t="s">
        <v>34</v>
      </c>
    </row>
    <row r="3" spans="2:14" ht="25.9" customHeight="1" x14ac:dyDescent="0.2">
      <c r="B3" s="7" t="s">
        <v>77</v>
      </c>
      <c r="I3" s="9" t="s">
        <v>7</v>
      </c>
      <c r="J3" s="45" t="s">
        <v>35</v>
      </c>
      <c r="L3" s="3" t="s">
        <v>35</v>
      </c>
    </row>
    <row r="4" spans="2:14" ht="25.9" customHeight="1" x14ac:dyDescent="0.2">
      <c r="B4" s="61" t="s">
        <v>84</v>
      </c>
      <c r="C4" s="61"/>
      <c r="D4" s="91" t="s">
        <v>87</v>
      </c>
      <c r="E4" s="91"/>
      <c r="F4" s="91"/>
      <c r="G4" s="91"/>
      <c r="H4" s="8"/>
      <c r="I4" s="9" t="s">
        <v>10</v>
      </c>
      <c r="J4" s="11">
        <v>46478</v>
      </c>
      <c r="L4" s="12"/>
    </row>
    <row r="5" spans="2:14" ht="22.15" customHeight="1" x14ac:dyDescent="0.2">
      <c r="B5" s="63" t="s">
        <v>57</v>
      </c>
      <c r="C5" s="63"/>
      <c r="D5" s="92">
        <v>33704</v>
      </c>
      <c r="E5" s="92"/>
      <c r="F5" s="13"/>
      <c r="G5" s="13"/>
      <c r="H5" s="8"/>
      <c r="K5" s="3"/>
    </row>
    <row r="6" spans="2:14" ht="17.149999999999999" customHeight="1" x14ac:dyDescent="0.2">
      <c r="B6" s="14"/>
      <c r="C6" s="14"/>
      <c r="D6" s="14"/>
      <c r="E6" s="13"/>
      <c r="F6" s="14"/>
      <c r="G6" s="13"/>
      <c r="H6" s="13"/>
      <c r="L6" s="3"/>
    </row>
    <row r="7" spans="2:14" ht="25.9" customHeight="1" x14ac:dyDescent="0.2">
      <c r="B7" s="15" t="s">
        <v>78</v>
      </c>
      <c r="C7" s="16"/>
      <c r="D7" s="16"/>
      <c r="E7" s="16"/>
      <c r="F7" s="16"/>
      <c r="G7" s="8"/>
      <c r="H7" s="17" t="s">
        <v>82</v>
      </c>
      <c r="I7" s="18"/>
      <c r="J7" s="18"/>
      <c r="L7" s="6" t="s">
        <v>32</v>
      </c>
      <c r="M7" s="19">
        <f>IF(MONTH(D5)&gt;=4, YEAR(D5)+21, YEAR(D5)+20)</f>
        <v>2013</v>
      </c>
      <c r="N7" s="5" t="s">
        <v>73</v>
      </c>
    </row>
    <row r="8" spans="2:14" ht="22.15" customHeight="1" x14ac:dyDescent="0.2">
      <c r="B8" s="59" t="s">
        <v>15</v>
      </c>
      <c r="C8" s="60"/>
      <c r="D8" s="59" t="s">
        <v>16</v>
      </c>
      <c r="E8" s="60"/>
      <c r="F8" s="20" t="s">
        <v>17</v>
      </c>
      <c r="G8" s="13"/>
      <c r="H8" s="81" t="s">
        <v>60</v>
      </c>
      <c r="I8" s="81"/>
      <c r="J8" s="11" t="str">
        <f>M8&amp;"年4月1日"</f>
        <v>平成25年4月1日</v>
      </c>
      <c r="K8" s="22"/>
      <c r="L8" s="3" t="s">
        <v>29</v>
      </c>
      <c r="M8" s="23" t="str">
        <f>TEXT(M7&amp;"/1/1","ggge")</f>
        <v>平成25</v>
      </c>
      <c r="N8" s="5" t="s">
        <v>74</v>
      </c>
    </row>
    <row r="9" spans="2:14" ht="22.15" customHeight="1" x14ac:dyDescent="0.2">
      <c r="B9" s="64" t="s">
        <v>13</v>
      </c>
      <c r="C9" s="65"/>
      <c r="D9" s="24">
        <v>42215</v>
      </c>
      <c r="E9" s="89" t="s">
        <v>29</v>
      </c>
      <c r="F9" s="25" t="s">
        <v>56</v>
      </c>
      <c r="G9" s="8"/>
      <c r="H9" s="68" t="s">
        <v>71</v>
      </c>
      <c r="I9" s="68"/>
      <c r="J9" s="26">
        <v>42095</v>
      </c>
      <c r="K9" s="12"/>
      <c r="L9" s="3" t="s">
        <v>54</v>
      </c>
      <c r="M9" s="27" t="s">
        <v>80</v>
      </c>
    </row>
    <row r="10" spans="2:14" ht="22.15" customHeight="1" x14ac:dyDescent="0.2">
      <c r="B10" s="66"/>
      <c r="C10" s="67"/>
      <c r="D10" s="24">
        <v>42449</v>
      </c>
      <c r="E10" s="89" t="s">
        <v>30</v>
      </c>
      <c r="F10" s="25" t="s">
        <v>53</v>
      </c>
      <c r="G10" s="13"/>
      <c r="H10" s="68" t="s">
        <v>61</v>
      </c>
      <c r="I10" s="68"/>
      <c r="J10" s="28">
        <f>DATE(YEAR(J4), MONTH(J4), DAY(J4)-1)</f>
        <v>46477</v>
      </c>
      <c r="K10" s="12"/>
      <c r="M10" s="27" t="s">
        <v>79</v>
      </c>
    </row>
    <row r="11" spans="2:14" ht="22.15" customHeight="1" x14ac:dyDescent="0.2">
      <c r="B11" s="69" t="s">
        <v>81</v>
      </c>
      <c r="C11" s="70"/>
      <c r="D11" s="24"/>
      <c r="E11" s="89" t="s">
        <v>30</v>
      </c>
      <c r="F11" s="25"/>
      <c r="G11" s="13"/>
      <c r="H11" s="29"/>
      <c r="I11" s="29"/>
      <c r="J11" s="30"/>
      <c r="K11" s="12"/>
      <c r="M11" s="27"/>
    </row>
    <row r="12" spans="2:14" ht="22.15" customHeight="1" x14ac:dyDescent="0.2">
      <c r="B12" s="71" t="s">
        <v>14</v>
      </c>
      <c r="C12" s="72"/>
      <c r="D12" s="31">
        <v>42460</v>
      </c>
      <c r="E12" s="89" t="s">
        <v>29</v>
      </c>
      <c r="F12" s="25" t="s">
        <v>52</v>
      </c>
      <c r="G12" s="8"/>
      <c r="H12" s="13"/>
      <c r="K12" s="3"/>
      <c r="L12" s="6" t="s">
        <v>33</v>
      </c>
    </row>
    <row r="13" spans="2:14" ht="17.149999999999999" customHeight="1" x14ac:dyDescent="0.2">
      <c r="B13" s="14"/>
      <c r="C13" s="14"/>
      <c r="D13" s="14"/>
      <c r="E13" s="13"/>
      <c r="F13" s="14"/>
      <c r="G13" s="13"/>
      <c r="H13" s="13"/>
      <c r="L13" s="5" t="s">
        <v>30</v>
      </c>
    </row>
    <row r="14" spans="2:14" ht="25.9" customHeight="1" x14ac:dyDescent="0.2">
      <c r="B14" s="32" t="s">
        <v>83</v>
      </c>
      <c r="C14" s="33"/>
      <c r="D14" s="33"/>
      <c r="E14" s="34"/>
      <c r="F14" s="14"/>
      <c r="G14" s="13"/>
      <c r="H14" s="13"/>
      <c r="L14" s="5" t="s">
        <v>55</v>
      </c>
    </row>
    <row r="15" spans="2:14" s="3" customFormat="1" ht="34.15" customHeight="1" x14ac:dyDescent="0.2">
      <c r="B15" s="82" t="s">
        <v>37</v>
      </c>
      <c r="C15" s="83"/>
      <c r="D15" s="36" t="s">
        <v>59</v>
      </c>
      <c r="E15" s="37" t="s">
        <v>38</v>
      </c>
      <c r="F15" s="35" t="s">
        <v>75</v>
      </c>
      <c r="G15" s="35" t="s">
        <v>46</v>
      </c>
      <c r="H15" s="38" t="s">
        <v>39</v>
      </c>
      <c r="I15" s="21" t="s">
        <v>76</v>
      </c>
      <c r="J15" s="39" t="s">
        <v>40</v>
      </c>
      <c r="K15" s="40"/>
    </row>
    <row r="16" spans="2:14" ht="23.25" customHeight="1" x14ac:dyDescent="0.2">
      <c r="B16" s="41">
        <v>40634</v>
      </c>
      <c r="C16" s="42" t="s">
        <v>11</v>
      </c>
      <c r="D16" s="73" t="str">
        <f>DATEDIF(B16,B17+1,"Y")&amp;"年"&amp;DATEDIF(B16,B17+1,"YM")&amp;"月"&amp;DATEDIF(B16,B17+1,"MD")&amp;"日"</f>
        <v>3年0月0日</v>
      </c>
      <c r="E16" s="75">
        <v>0</v>
      </c>
      <c r="F16" s="43" t="s">
        <v>25</v>
      </c>
      <c r="G16" s="44" t="s">
        <v>67</v>
      </c>
      <c r="H16" s="45" t="s">
        <v>28</v>
      </c>
      <c r="I16" s="77" t="s">
        <v>9</v>
      </c>
      <c r="J16" s="79"/>
    </row>
    <row r="17" spans="2:12" ht="23.25" customHeight="1" x14ac:dyDescent="0.2">
      <c r="B17" s="46">
        <v>41729</v>
      </c>
      <c r="C17" s="47" t="s">
        <v>12</v>
      </c>
      <c r="D17" s="74"/>
      <c r="E17" s="76"/>
      <c r="F17" s="48" t="s">
        <v>66</v>
      </c>
      <c r="G17" s="49" t="s">
        <v>58</v>
      </c>
      <c r="H17" s="50">
        <v>39</v>
      </c>
      <c r="I17" s="78"/>
      <c r="J17" s="80"/>
    </row>
    <row r="18" spans="2:12" ht="23.25" customHeight="1" x14ac:dyDescent="0.2">
      <c r="B18" s="41">
        <v>41760</v>
      </c>
      <c r="C18" s="42" t="s">
        <v>11</v>
      </c>
      <c r="D18" s="73" t="str">
        <f t="shared" ref="D18" si="0">DATEDIF(B18,B19+1,"Y")&amp;"年"&amp;DATEDIF(B18,B19+1,"YM")&amp;"月"&amp;DATEDIF(B18,B19+1,"MD")&amp;"日"</f>
        <v>1年10月0日</v>
      </c>
      <c r="E18" s="75">
        <v>0</v>
      </c>
      <c r="F18" s="43" t="s">
        <v>24</v>
      </c>
      <c r="G18" s="44" t="s">
        <v>1</v>
      </c>
      <c r="H18" s="45" t="s">
        <v>20</v>
      </c>
      <c r="I18" s="77" t="s">
        <v>62</v>
      </c>
      <c r="J18" s="79"/>
    </row>
    <row r="19" spans="2:12" ht="23.25" customHeight="1" x14ac:dyDescent="0.2">
      <c r="B19" s="46">
        <v>42429</v>
      </c>
      <c r="C19" s="47" t="s">
        <v>12</v>
      </c>
      <c r="D19" s="74"/>
      <c r="E19" s="76"/>
      <c r="F19" s="48" t="s">
        <v>43</v>
      </c>
      <c r="G19" s="49" t="s">
        <v>0</v>
      </c>
      <c r="H19" s="50">
        <v>15</v>
      </c>
      <c r="I19" s="78"/>
      <c r="J19" s="80"/>
    </row>
    <row r="20" spans="2:12" ht="23.25" customHeight="1" x14ac:dyDescent="0.2">
      <c r="B20" s="51">
        <v>42461</v>
      </c>
      <c r="C20" s="42" t="s">
        <v>11</v>
      </c>
      <c r="D20" s="73" t="str">
        <f t="shared" ref="D20" si="1">DATEDIF(B20,B21+1,"Y")&amp;"年"&amp;DATEDIF(B20,B21+1,"YM")&amp;"月"&amp;DATEDIF(B20,B21+1,"MD")&amp;"日"</f>
        <v>0年11月0日</v>
      </c>
      <c r="E20" s="84">
        <v>0</v>
      </c>
      <c r="F20" s="43" t="s">
        <v>63</v>
      </c>
      <c r="G20" s="44" t="s">
        <v>2</v>
      </c>
      <c r="H20" s="45" t="s">
        <v>18</v>
      </c>
      <c r="I20" s="77" t="s">
        <v>62</v>
      </c>
      <c r="J20" s="79"/>
      <c r="L20" s="6" t="s">
        <v>31</v>
      </c>
    </row>
    <row r="21" spans="2:12" ht="23.25" customHeight="1" x14ac:dyDescent="0.2">
      <c r="B21" s="52">
        <v>42794</v>
      </c>
      <c r="C21" s="47" t="s">
        <v>12</v>
      </c>
      <c r="D21" s="74"/>
      <c r="E21" s="85"/>
      <c r="F21" s="48" t="s">
        <v>64</v>
      </c>
      <c r="G21" s="49" t="s">
        <v>70</v>
      </c>
      <c r="H21" s="50">
        <v>39</v>
      </c>
      <c r="I21" s="78"/>
      <c r="J21" s="80"/>
      <c r="L21" s="3" t="s">
        <v>18</v>
      </c>
    </row>
    <row r="22" spans="2:12" ht="23.25" customHeight="1" x14ac:dyDescent="0.2">
      <c r="B22" s="41">
        <v>42826</v>
      </c>
      <c r="C22" s="42" t="s">
        <v>11</v>
      </c>
      <c r="D22" s="73" t="str">
        <f t="shared" ref="D22" si="2">DATEDIF(B22,B23+1,"Y")&amp;"年"&amp;DATEDIF(B22,B23+1,"YM")&amp;"月"&amp;DATEDIF(B22,B23+1,"MD")&amp;"日"</f>
        <v>1年11月25日</v>
      </c>
      <c r="E22" s="86">
        <v>111</v>
      </c>
      <c r="F22" s="43" t="s">
        <v>48</v>
      </c>
      <c r="G22" s="44" t="s">
        <v>27</v>
      </c>
      <c r="H22" s="45" t="s">
        <v>22</v>
      </c>
      <c r="I22" s="77" t="s">
        <v>8</v>
      </c>
      <c r="J22" s="79" t="s">
        <v>69</v>
      </c>
      <c r="L22" s="3" t="s">
        <v>19</v>
      </c>
    </row>
    <row r="23" spans="2:12" ht="23.25" customHeight="1" x14ac:dyDescent="0.2">
      <c r="B23" s="46">
        <v>43549</v>
      </c>
      <c r="C23" s="47" t="s">
        <v>12</v>
      </c>
      <c r="D23" s="74"/>
      <c r="E23" s="87"/>
      <c r="F23" s="48" t="s">
        <v>47</v>
      </c>
      <c r="G23" s="49" t="s">
        <v>68</v>
      </c>
      <c r="H23" s="50">
        <v>20</v>
      </c>
      <c r="I23" s="78"/>
      <c r="J23" s="80"/>
      <c r="L23" s="3" t="s">
        <v>49</v>
      </c>
    </row>
    <row r="24" spans="2:12" ht="23.25" customHeight="1" x14ac:dyDescent="0.2">
      <c r="B24" s="41">
        <v>43556</v>
      </c>
      <c r="C24" s="42" t="s">
        <v>11</v>
      </c>
      <c r="D24" s="73" t="str">
        <f t="shared" ref="D24" si="3">DATEDIF(B24,B25+1,"Y")&amp;"年"&amp;DATEDIF(B24,B25+1,"YM")&amp;"月"&amp;DATEDIF(B24,B25+1,"MD")&amp;"日"</f>
        <v>3年0月0日</v>
      </c>
      <c r="E24" s="86">
        <v>300</v>
      </c>
      <c r="F24" s="43" t="s">
        <v>50</v>
      </c>
      <c r="G24" s="44" t="s">
        <v>2</v>
      </c>
      <c r="H24" s="45" t="s">
        <v>18</v>
      </c>
      <c r="I24" s="77" t="s">
        <v>8</v>
      </c>
      <c r="J24" s="79"/>
      <c r="L24" s="3" t="s">
        <v>21</v>
      </c>
    </row>
    <row r="25" spans="2:12" ht="23.25" customHeight="1" x14ac:dyDescent="0.2">
      <c r="B25" s="46">
        <v>44651</v>
      </c>
      <c r="C25" s="47" t="s">
        <v>12</v>
      </c>
      <c r="D25" s="74"/>
      <c r="E25" s="87"/>
      <c r="F25" s="48" t="s">
        <v>51</v>
      </c>
      <c r="G25" s="49" t="s">
        <v>4</v>
      </c>
      <c r="H25" s="50">
        <v>39</v>
      </c>
      <c r="I25" s="78"/>
      <c r="J25" s="80"/>
      <c r="L25" s="3" t="s">
        <v>23</v>
      </c>
    </row>
    <row r="26" spans="2:12" ht="23.25" customHeight="1" x14ac:dyDescent="0.2">
      <c r="B26" s="41">
        <v>44652</v>
      </c>
      <c r="C26" s="42" t="s">
        <v>11</v>
      </c>
      <c r="D26" s="73" t="str">
        <f t="shared" ref="D26" si="4">DATEDIF(B26,B27+1,"Y")&amp;"年"&amp;DATEDIF(B26,B27+1,"YM")&amp;"月"&amp;DATEDIF(B26,B27+1,"MD")&amp;"日"</f>
        <v>3年6月0日</v>
      </c>
      <c r="E26" s="86">
        <v>0</v>
      </c>
      <c r="F26" s="43" t="s">
        <v>26</v>
      </c>
      <c r="G26" s="44" t="s">
        <v>3</v>
      </c>
      <c r="H26" s="45" t="s">
        <v>18</v>
      </c>
      <c r="I26" s="77" t="s">
        <v>9</v>
      </c>
      <c r="J26" s="79" t="s">
        <v>42</v>
      </c>
      <c r="L26" s="3" t="s">
        <v>22</v>
      </c>
    </row>
    <row r="27" spans="2:12" ht="23.25" customHeight="1" x14ac:dyDescent="0.2">
      <c r="B27" s="46">
        <v>45930</v>
      </c>
      <c r="C27" s="47" t="s">
        <v>12</v>
      </c>
      <c r="D27" s="74"/>
      <c r="E27" s="87"/>
      <c r="F27" s="48" t="s">
        <v>44</v>
      </c>
      <c r="G27" s="49" t="s">
        <v>5</v>
      </c>
      <c r="H27" s="50">
        <v>39</v>
      </c>
      <c r="I27" s="78"/>
      <c r="J27" s="80"/>
    </row>
    <row r="28" spans="2:12" ht="23.25" customHeight="1" x14ac:dyDescent="0.2">
      <c r="B28" s="41">
        <v>45931</v>
      </c>
      <c r="C28" s="42" t="s">
        <v>11</v>
      </c>
      <c r="D28" s="73" t="str">
        <f t="shared" ref="D28" si="5">DATEDIF(B28,B29+1,"Y")&amp;"年"&amp;DATEDIF(B28,B29+1,"YM")&amp;"月"&amp;DATEDIF(B28,B29+1,"MD")&amp;"日"</f>
        <v>1年6月0日</v>
      </c>
      <c r="E28" s="75">
        <v>106</v>
      </c>
      <c r="F28" s="43" t="s">
        <v>26</v>
      </c>
      <c r="G28" s="44" t="s">
        <v>2</v>
      </c>
      <c r="H28" s="45" t="s">
        <v>18</v>
      </c>
      <c r="I28" s="77" t="s">
        <v>8</v>
      </c>
      <c r="J28" s="79" t="s">
        <v>65</v>
      </c>
    </row>
    <row r="29" spans="2:12" ht="23.25" customHeight="1" x14ac:dyDescent="0.2">
      <c r="B29" s="46">
        <v>46477</v>
      </c>
      <c r="C29" s="47" t="s">
        <v>12</v>
      </c>
      <c r="D29" s="74"/>
      <c r="E29" s="76"/>
      <c r="F29" s="48" t="s">
        <v>45</v>
      </c>
      <c r="G29" s="49" t="s">
        <v>6</v>
      </c>
      <c r="H29" s="50">
        <v>39</v>
      </c>
      <c r="I29" s="78"/>
      <c r="J29" s="80"/>
    </row>
    <row r="30" spans="2:12" ht="23.25" customHeight="1" x14ac:dyDescent="0.2">
      <c r="B30" s="41"/>
      <c r="C30" s="42" t="s">
        <v>11</v>
      </c>
      <c r="D30" s="73" t="str">
        <f t="shared" ref="D30" si="6">DATEDIF(B30,B31+1,"Y")&amp;"年"&amp;DATEDIF(B30,B31+1,"YM")&amp;"月"&amp;DATEDIF(B30,B31+1,"MD")&amp;"日"</f>
        <v>0年0月1日</v>
      </c>
      <c r="E30" s="75"/>
      <c r="F30" s="43"/>
      <c r="G30" s="44"/>
      <c r="H30" s="45"/>
      <c r="I30" s="77"/>
      <c r="J30" s="79"/>
    </row>
    <row r="31" spans="2:12" ht="23.25" customHeight="1" x14ac:dyDescent="0.2">
      <c r="B31" s="46"/>
      <c r="C31" s="47" t="s">
        <v>12</v>
      </c>
      <c r="D31" s="74"/>
      <c r="E31" s="76"/>
      <c r="F31" s="48"/>
      <c r="G31" s="49"/>
      <c r="H31" s="50"/>
      <c r="I31" s="78"/>
      <c r="J31" s="80"/>
    </row>
    <row r="32" spans="2:12" ht="23.25" customHeight="1" x14ac:dyDescent="0.2">
      <c r="B32" s="88" t="s">
        <v>41</v>
      </c>
      <c r="C32" s="88"/>
      <c r="D32" s="88"/>
      <c r="E32" s="53">
        <f>SUMIF(E16:E31,"&gt;=100")</f>
        <v>517</v>
      </c>
      <c r="F32" s="54"/>
      <c r="G32" s="55"/>
      <c r="H32" s="56"/>
      <c r="I32" s="14"/>
      <c r="J32" s="14"/>
    </row>
    <row r="33" spans="2:2" ht="409.15" customHeight="1" x14ac:dyDescent="0.2">
      <c r="B33" s="57"/>
    </row>
  </sheetData>
  <mergeCells count="46">
    <mergeCell ref="B4:C4"/>
    <mergeCell ref="D4:G4"/>
    <mergeCell ref="B32:D32"/>
    <mergeCell ref="D16:D17"/>
    <mergeCell ref="E16:E17"/>
    <mergeCell ref="D30:D31"/>
    <mergeCell ref="E30:E31"/>
    <mergeCell ref="B5:C5"/>
    <mergeCell ref="B8:C8"/>
    <mergeCell ref="D8:E8"/>
    <mergeCell ref="E18:E19"/>
    <mergeCell ref="D5:E5"/>
    <mergeCell ref="D22:D23"/>
    <mergeCell ref="E22:E23"/>
    <mergeCell ref="I22:I23"/>
    <mergeCell ref="J22:J23"/>
    <mergeCell ref="D24:D25"/>
    <mergeCell ref="E24:E25"/>
    <mergeCell ref="I24:I25"/>
    <mergeCell ref="J24:J25"/>
    <mergeCell ref="I30:I31"/>
    <mergeCell ref="J30:J31"/>
    <mergeCell ref="D26:D27"/>
    <mergeCell ref="E26:E27"/>
    <mergeCell ref="I26:I27"/>
    <mergeCell ref="J26:J27"/>
    <mergeCell ref="D28:D29"/>
    <mergeCell ref="E28:E29"/>
    <mergeCell ref="I28:I29"/>
    <mergeCell ref="J28:J29"/>
    <mergeCell ref="H8:I8"/>
    <mergeCell ref="B9:C10"/>
    <mergeCell ref="H9:I9"/>
    <mergeCell ref="H10:I10"/>
    <mergeCell ref="B11:C11"/>
    <mergeCell ref="I18:I19"/>
    <mergeCell ref="J18:J19"/>
    <mergeCell ref="B12:C12"/>
    <mergeCell ref="B15:C15"/>
    <mergeCell ref="D20:D21"/>
    <mergeCell ref="E20:E21"/>
    <mergeCell ref="I20:I21"/>
    <mergeCell ref="I16:I17"/>
    <mergeCell ref="J16:J17"/>
    <mergeCell ref="D18:D19"/>
    <mergeCell ref="J20:J21"/>
  </mergeCells>
  <phoneticPr fontId="1"/>
  <dataValidations count="4">
    <dataValidation type="list" allowBlank="1" showInputMessage="1" showErrorMessage="1" sqref="E10:E11" xr:uid="{3D0F64C4-8CB2-49D2-A974-B490FC16FCF2}">
      <formula1>$L$13:$L$14</formula1>
    </dataValidation>
    <dataValidation type="list" allowBlank="1" showInputMessage="1" showErrorMessage="1" sqref="E9 E12" xr:uid="{88F80BF1-B3C6-4036-A5A6-CED431DE0C16}">
      <formula1>$L$8:$L$9</formula1>
    </dataValidation>
    <dataValidation type="list" allowBlank="1" showInputMessage="1" showErrorMessage="1" sqref="H28 H20 H16 H24 H26 H22 H18 H30" xr:uid="{27CE520C-D68D-401D-88D2-5AF8B9EF6CA6}">
      <formula1>$L$21:$L$26</formula1>
    </dataValidation>
    <dataValidation type="list" allowBlank="1" showInputMessage="1" showErrorMessage="1" sqref="I16:I31" xr:uid="{7CF2061F-7370-41E8-BDE7-2D7CFFB7D5F8}">
      <formula1>"対象,対象外"</formula1>
    </dataValidation>
  </dataValidations>
  <pageMargins left="0.61" right="0.23" top="0.52" bottom="0.23" header="0.39370078740157483" footer="0"/>
  <pageSetup paperSize="9" scale="7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職務経歴書</vt:lpstr>
      <vt:lpstr>（記入例）職務経歴書</vt:lpstr>
      <vt:lpstr>'（記入例）職務経歴書'!Print_Area</vt:lpstr>
      <vt:lpstr>職務経歴書!Print_Area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ＰＣＳ</dc:creator>
  <cp:lastModifiedBy>枚田　成未</cp:lastModifiedBy>
  <cp:lastPrinted>2026-06-23T12:07:11Z</cp:lastPrinted>
  <dcterms:created xsi:type="dcterms:W3CDTF">2008-06-16T07:53:40Z</dcterms:created>
  <dcterms:modified xsi:type="dcterms:W3CDTF">2026-06-26T11:09:50Z</dcterms:modified>
</cp:coreProperties>
</file>