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10.33\Humanaffairs$\1.JNTY採用\【中途】\03.AOLC\初期設定\内定時必要書類\入社書類一式\"/>
    </mc:Choice>
  </mc:AlternateContent>
  <xr:revisionPtr revIDLastSave="0" documentId="13_ncr:1_{44C588C0-175B-43B9-9A0C-5BF319516FC2}" xr6:coauthVersionLast="47" xr6:coauthVersionMax="47" xr10:uidLastSave="{00000000-0000-0000-0000-000000000000}"/>
  <bookViews>
    <workbookView xWindow="-120" yWindow="-120" windowWidth="29040" windowHeight="15720" xr2:uid="{A48548CA-22FC-4C93-8907-26FDD44C51B9}"/>
  </bookViews>
  <sheets>
    <sheet name="身上届" sheetId="1" r:id="rId1"/>
  </sheets>
  <externalReferences>
    <externalReference r:id="rId2"/>
  </externalReferences>
  <definedNames>
    <definedName name="__APJ1097" hidden="1">#REF!</definedName>
    <definedName name="_APJ1097" hidden="1">#REF!</definedName>
    <definedName name="_Fil" hidden="1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Regression_Int" hidden="1">1</definedName>
    <definedName name="_Sort" hidden="1">#REF!</definedName>
    <definedName name="anscount" hidden="1">2</definedName>
    <definedName name="hieo" hidden="1">#REF!</definedName>
    <definedName name="HTML_CodePage" hidden="1">932</definedName>
    <definedName name="HTML_Description" hidden="1">""</definedName>
    <definedName name="HTML_Email" hidden="1">""</definedName>
    <definedName name="HTML_Header" hidden="1">"60期　ｺﾝﾃﾞﾝｻ新製品"</definedName>
    <definedName name="HTML_LastUpdate" hidden="1">"99/11/15"</definedName>
    <definedName name="HTML_LineAfter" hidden="1">FALSE</definedName>
    <definedName name="HTML_LineBefore" hidden="1">FALSE</definedName>
    <definedName name="HTML_Name" hidden="1">"yamamoto"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Title" hidden="1">"60期新＆撤退品"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limcount" hidden="1">2</definedName>
    <definedName name="NFH" hidden="1">#REF!</definedName>
    <definedName name="nnvc" hidden="1">#REF!</definedName>
    <definedName name="NO" hidden="1">"D:\山本\My Documents\MyHTML.htm"</definedName>
    <definedName name="_xlnm.Print_Area" localSheetId="0">身上届!$A$1:$AK$48</definedName>
    <definedName name="sencount" hidden="1">2</definedName>
    <definedName name="Z_703B6740_182A_11D2_A90A_0060978CF3DC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AE39" i="1"/>
  <c r="AJ39" i="1" s="1"/>
  <c r="AA39" i="1"/>
  <c r="W39" i="1"/>
  <c r="R39" i="1"/>
  <c r="O39" i="1"/>
  <c r="M39" i="1"/>
  <c r="E39" i="1"/>
  <c r="B39" i="1"/>
  <c r="E38" i="1"/>
  <c r="AJ37" i="1"/>
  <c r="AE37" i="1"/>
  <c r="AA37" i="1"/>
  <c r="W37" i="1"/>
  <c r="R37" i="1"/>
  <c r="O37" i="1"/>
  <c r="M37" i="1"/>
  <c r="E37" i="1"/>
  <c r="B37" i="1"/>
  <c r="E36" i="1"/>
  <c r="AE35" i="1"/>
  <c r="AJ35" i="1" s="1"/>
  <c r="AA35" i="1"/>
  <c r="W35" i="1"/>
  <c r="R35" i="1"/>
  <c r="O35" i="1"/>
  <c r="M35" i="1"/>
  <c r="E35" i="1"/>
  <c r="B35" i="1"/>
  <c r="E34" i="1"/>
  <c r="AE33" i="1"/>
  <c r="AJ33" i="1" s="1"/>
  <c r="AA33" i="1"/>
  <c r="W33" i="1"/>
  <c r="R33" i="1"/>
  <c r="O33" i="1"/>
  <c r="M33" i="1"/>
  <c r="E33" i="1"/>
  <c r="B33" i="1"/>
  <c r="E32" i="1"/>
  <c r="AE31" i="1"/>
  <c r="AJ31" i="1" s="1"/>
  <c r="AA31" i="1"/>
  <c r="W31" i="1"/>
  <c r="R31" i="1"/>
  <c r="O31" i="1"/>
  <c r="M31" i="1"/>
  <c r="E31" i="1"/>
  <c r="B31" i="1"/>
  <c r="E30" i="1"/>
  <c r="AE29" i="1"/>
  <c r="AJ29" i="1" s="1"/>
  <c r="AA29" i="1"/>
  <c r="W29" i="1"/>
  <c r="R29" i="1"/>
  <c r="O29" i="1"/>
  <c r="M29" i="1"/>
  <c r="E29" i="1"/>
  <c r="B29" i="1"/>
  <c r="E28" i="1"/>
  <c r="AE27" i="1"/>
  <c r="AJ27" i="1" s="1"/>
  <c r="AA27" i="1"/>
  <c r="W27" i="1"/>
  <c r="R27" i="1"/>
  <c r="O27" i="1"/>
  <c r="M27" i="1"/>
  <c r="E27" i="1"/>
  <c r="B27" i="1"/>
  <c r="E26" i="1"/>
  <c r="AJ25" i="1"/>
  <c r="AE25" i="1"/>
  <c r="AA25" i="1"/>
  <c r="W25" i="1"/>
  <c r="R25" i="1"/>
  <c r="O25" i="1"/>
  <c r="M25" i="1"/>
  <c r="E25" i="1"/>
  <c r="B25" i="1"/>
  <c r="E24" i="1"/>
  <c r="AE23" i="1"/>
  <c r="AJ23" i="1" s="1"/>
  <c r="AA23" i="1"/>
  <c r="W23" i="1"/>
  <c r="R23" i="1"/>
  <c r="O23" i="1"/>
  <c r="M23" i="1"/>
  <c r="E23" i="1"/>
  <c r="B23" i="1"/>
  <c r="E22" i="1"/>
  <c r="AE21" i="1"/>
  <c r="AJ21" i="1" s="1"/>
  <c r="AA21" i="1"/>
  <c r="W21" i="1"/>
  <c r="R21" i="1"/>
  <c r="O21" i="1"/>
  <c r="M21" i="1"/>
  <c r="E21" i="1"/>
  <c r="B21" i="1"/>
  <c r="X18" i="1"/>
  <c r="J18" i="1"/>
  <c r="I17" i="1"/>
  <c r="I16" i="1"/>
  <c r="AC15" i="1"/>
  <c r="Q15" i="1"/>
  <c r="F15" i="1"/>
  <c r="X14" i="1"/>
  <c r="J14" i="1"/>
  <c r="I13" i="1"/>
  <c r="I12" i="1"/>
  <c r="AC11" i="1"/>
  <c r="Q11" i="1"/>
  <c r="F11" i="1"/>
  <c r="F10" i="1"/>
  <c r="X8" i="1"/>
  <c r="I8" i="1"/>
  <c r="I7" i="1"/>
  <c r="I6" i="1"/>
  <c r="AC5" i="1"/>
  <c r="Q5" i="1"/>
  <c r="F5" i="1"/>
  <c r="F4" i="1"/>
  <c r="AG3" i="1"/>
  <c r="AA3" i="1"/>
  <c r="AI3" i="1" s="1"/>
  <c r="Y3" i="1"/>
  <c r="F3" i="1"/>
</calcChain>
</file>

<file path=xl/sharedStrings.xml><?xml version="1.0" encoding="utf-8"?>
<sst xmlns="http://schemas.openxmlformats.org/spreadsheetml/2006/main" count="58" uniqueCount="42">
  <si>
    <r>
      <t>　</t>
    </r>
    <r>
      <rPr>
        <b/>
        <sz val="14"/>
        <rFont val="Meiryo UI"/>
        <family val="3"/>
        <charset val="128"/>
      </rPr>
      <t>身　上　届</t>
    </r>
    <r>
      <rPr>
        <sz val="11"/>
        <rFont val="Meiryo UI"/>
        <family val="3"/>
        <charset val="128"/>
      </rPr>
      <t>　(入社時登録用）</t>
    </r>
    <rPh sb="1" eb="2">
      <t>ミ</t>
    </rPh>
    <rPh sb="3" eb="4">
      <t>ジョウ</t>
    </rPh>
    <rPh sb="5" eb="6">
      <t>トド</t>
    </rPh>
    <rPh sb="8" eb="10">
      <t>ニュウシャ</t>
    </rPh>
    <rPh sb="10" eb="11">
      <t>ジ</t>
    </rPh>
    <rPh sb="11" eb="13">
      <t>トウロク</t>
    </rPh>
    <rPh sb="13" eb="14">
      <t>ヨウ</t>
    </rPh>
    <phoneticPr fontId="6"/>
  </si>
  <si>
    <t>個人コード</t>
    <rPh sb="0" eb="2">
      <t>コジン</t>
    </rPh>
    <phoneticPr fontId="6"/>
  </si>
  <si>
    <t>氏名・フリガナ</t>
    <rPh sb="0" eb="2">
      <t>シメイ</t>
    </rPh>
    <phoneticPr fontId="6"/>
  </si>
  <si>
    <t>所属部署</t>
    <rPh sb="0" eb="2">
      <t>ショゾク</t>
    </rPh>
    <rPh sb="2" eb="4">
      <t>ブショ</t>
    </rPh>
    <phoneticPr fontId="6"/>
  </si>
  <si>
    <t>性別</t>
    <rPh sb="0" eb="2">
      <t>セイベツ</t>
    </rPh>
    <phoneticPr fontId="6"/>
  </si>
  <si>
    <t>生年月日　（西暦）</t>
    <rPh sb="0" eb="2">
      <t>セイネン</t>
    </rPh>
    <rPh sb="2" eb="4">
      <t>ガッピ</t>
    </rPh>
    <rPh sb="6" eb="8">
      <t>セイレキ</t>
    </rPh>
    <phoneticPr fontId="6"/>
  </si>
  <si>
    <t>結婚</t>
    <rPh sb="0" eb="2">
      <t>ケッコン</t>
    </rPh>
    <phoneticPr fontId="6"/>
  </si>
  <si>
    <t>年齢</t>
    <rPh sb="0" eb="2">
      <t>ネンレイ</t>
    </rPh>
    <phoneticPr fontId="6"/>
  </si>
  <si>
    <t>NS</t>
    <phoneticPr fontId="6"/>
  </si>
  <si>
    <t>課</t>
    <rPh sb="0" eb="1">
      <t>カ</t>
    </rPh>
    <phoneticPr fontId="6"/>
  </si>
  <si>
    <t>係</t>
    <rPh sb="0" eb="1">
      <t>カカリ</t>
    </rPh>
    <phoneticPr fontId="6"/>
  </si>
  <si>
    <t>住所・住宅状況・連絡先</t>
    <rPh sb="0" eb="2">
      <t>ジュウショ</t>
    </rPh>
    <rPh sb="3" eb="5">
      <t>ジュウタク</t>
    </rPh>
    <rPh sb="5" eb="7">
      <t>ジョウキョウ</t>
    </rPh>
    <rPh sb="8" eb="10">
      <t>レンラク</t>
    </rPh>
    <rPh sb="10" eb="11">
      <t>サキ</t>
    </rPh>
    <phoneticPr fontId="6"/>
  </si>
  <si>
    <t>本人住所</t>
    <rPh sb="0" eb="2">
      <t>ホンニン</t>
    </rPh>
    <rPh sb="2" eb="4">
      <t>ジュウショ</t>
    </rPh>
    <phoneticPr fontId="6"/>
  </si>
  <si>
    <t>TEL1</t>
    <phoneticPr fontId="6"/>
  </si>
  <si>
    <t>TEL2</t>
    <phoneticPr fontId="6"/>
  </si>
  <si>
    <t>ﾌﾘｶﾞﾅ</t>
  </si>
  <si>
    <t>住所</t>
    <rPh sb="0" eb="2">
      <t>ジュウショ</t>
    </rPh>
    <phoneticPr fontId="6"/>
  </si>
  <si>
    <t>世帯主</t>
    <rPh sb="0" eb="2">
      <t>セタイ</t>
    </rPh>
    <rPh sb="2" eb="3">
      <t>ヌシ</t>
    </rPh>
    <phoneticPr fontId="6"/>
  </si>
  <si>
    <t>メール</t>
    <phoneticPr fontId="10"/>
  </si>
  <si>
    <t>【世帯主区分】</t>
    <rPh sb="1" eb="3">
      <t>セタイ</t>
    </rPh>
    <rPh sb="3" eb="4">
      <t>ヌシ</t>
    </rPh>
    <rPh sb="4" eb="6">
      <t>クブン</t>
    </rPh>
    <phoneticPr fontId="6"/>
  </si>
  <si>
    <t>住宅状況について　※税金扶養とは税法上の扶養がいる場合</t>
    <rPh sb="0" eb="2">
      <t>ジュウタク</t>
    </rPh>
    <rPh sb="2" eb="4">
      <t>ジョウキョウ</t>
    </rPh>
    <phoneticPr fontId="6"/>
  </si>
  <si>
    <t>1. 世帯主税金扶養有り</t>
    <rPh sb="3" eb="6">
      <t>セタイヌシ</t>
    </rPh>
    <rPh sb="6" eb="8">
      <t>ゼイキン</t>
    </rPh>
    <rPh sb="8" eb="10">
      <t>フヨウ</t>
    </rPh>
    <rPh sb="10" eb="11">
      <t>アリ</t>
    </rPh>
    <phoneticPr fontId="6"/>
  </si>
  <si>
    <t>2. 世帯主税金扶養無し</t>
    <phoneticPr fontId="6"/>
  </si>
  <si>
    <t>3．世帯主　遠隔地手当有</t>
    <phoneticPr fontId="6"/>
  </si>
  <si>
    <t>4．非世帯主</t>
    <phoneticPr fontId="6"/>
  </si>
  <si>
    <t>緊急連絡先1</t>
    <rPh sb="0" eb="2">
      <t>キンキュウ</t>
    </rPh>
    <rPh sb="2" eb="4">
      <t>レンラク</t>
    </rPh>
    <rPh sb="4" eb="5">
      <t>サキ</t>
    </rPh>
    <phoneticPr fontId="6"/>
  </si>
  <si>
    <t>※原則、連絡の取れる
親族の連絡先</t>
    <rPh sb="1" eb="3">
      <t>ゲンソク</t>
    </rPh>
    <rPh sb="4" eb="6">
      <t>レンラク</t>
    </rPh>
    <rPh sb="7" eb="8">
      <t>ト</t>
    </rPh>
    <rPh sb="11" eb="13">
      <t>シンゾク</t>
    </rPh>
    <rPh sb="14" eb="16">
      <t>レンラク</t>
    </rPh>
    <rPh sb="16" eb="17">
      <t>サキ</t>
    </rPh>
    <phoneticPr fontId="6"/>
  </si>
  <si>
    <t>連絡先氏名</t>
    <rPh sb="0" eb="2">
      <t>レンラク</t>
    </rPh>
    <rPh sb="2" eb="3">
      <t>サキ</t>
    </rPh>
    <rPh sb="3" eb="5">
      <t>シメイ</t>
    </rPh>
    <phoneticPr fontId="6"/>
  </si>
  <si>
    <t>続柄</t>
    <rPh sb="0" eb="2">
      <t>ゾクガラ</t>
    </rPh>
    <phoneticPr fontId="6"/>
  </si>
  <si>
    <t>緊急連絡先2</t>
    <rPh sb="0" eb="2">
      <t>キンキュウ</t>
    </rPh>
    <rPh sb="2" eb="4">
      <t>レンラク</t>
    </rPh>
    <rPh sb="4" eb="5">
      <t>サキ</t>
    </rPh>
    <phoneticPr fontId="6"/>
  </si>
  <si>
    <t>※原則、連絡の取れる
別世帯の方の連絡先</t>
    <rPh sb="1" eb="3">
      <t>ゲンソク</t>
    </rPh>
    <rPh sb="4" eb="6">
      <t>レンラク</t>
    </rPh>
    <rPh sb="7" eb="8">
      <t>ト</t>
    </rPh>
    <rPh sb="11" eb="14">
      <t>ベツセタイ</t>
    </rPh>
    <rPh sb="15" eb="16">
      <t>カタ</t>
    </rPh>
    <rPh sb="17" eb="19">
      <t>レンラク</t>
    </rPh>
    <rPh sb="19" eb="20">
      <t>サキ</t>
    </rPh>
    <phoneticPr fontId="6"/>
  </si>
  <si>
    <t>※住民票記載の世帯全員について記入して下さい。　扶養の有無は入社者本人が扶養をする場合に有になります。</t>
    <rPh sb="1" eb="4">
      <t>ジュウミンヒョウ</t>
    </rPh>
    <rPh sb="4" eb="6">
      <t>キサイ</t>
    </rPh>
    <rPh sb="7" eb="9">
      <t>セタイ</t>
    </rPh>
    <rPh sb="9" eb="11">
      <t>ゼンイン</t>
    </rPh>
    <rPh sb="15" eb="17">
      <t>キニュウ</t>
    </rPh>
    <rPh sb="19" eb="20">
      <t>クダ</t>
    </rPh>
    <rPh sb="24" eb="26">
      <t>フヨウ</t>
    </rPh>
    <rPh sb="27" eb="29">
      <t>ウム</t>
    </rPh>
    <rPh sb="30" eb="32">
      <t>ニュウシャ</t>
    </rPh>
    <rPh sb="32" eb="33">
      <t>シャ</t>
    </rPh>
    <rPh sb="33" eb="35">
      <t>ホンニン</t>
    </rPh>
    <rPh sb="36" eb="38">
      <t>フヨウ</t>
    </rPh>
    <rPh sb="41" eb="43">
      <t>バアイ</t>
    </rPh>
    <rPh sb="44" eb="45">
      <t>アリ</t>
    </rPh>
    <phoneticPr fontId="6"/>
  </si>
  <si>
    <t>家族状況（世帯全体を必ず記載）</t>
    <rPh sb="0" eb="2">
      <t>カゾク</t>
    </rPh>
    <rPh sb="2" eb="4">
      <t>ジョウキョウ</t>
    </rPh>
    <rPh sb="5" eb="7">
      <t>セタイ</t>
    </rPh>
    <rPh sb="7" eb="9">
      <t>ゼンタイ</t>
    </rPh>
    <rPh sb="10" eb="11">
      <t>カナラ</t>
    </rPh>
    <rPh sb="12" eb="14">
      <t>キサイ</t>
    </rPh>
    <phoneticPr fontId="6"/>
  </si>
  <si>
    <t>同居別</t>
    <rPh sb="0" eb="2">
      <t>ドウキョ</t>
    </rPh>
    <rPh sb="2" eb="3">
      <t>ベツ</t>
    </rPh>
    <phoneticPr fontId="6"/>
  </si>
  <si>
    <t>扶養</t>
    <rPh sb="0" eb="2">
      <t>フヨウ</t>
    </rPh>
    <phoneticPr fontId="6"/>
  </si>
  <si>
    <t>障害区分</t>
    <rPh sb="0" eb="2">
      <t>ショウガイ</t>
    </rPh>
    <rPh sb="2" eb="4">
      <t>クブン</t>
    </rPh>
    <phoneticPr fontId="6"/>
  </si>
  <si>
    <t>学校学年</t>
    <rPh sb="0" eb="2">
      <t>ガッコウ</t>
    </rPh>
    <rPh sb="2" eb="4">
      <t>ガクネン</t>
    </rPh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</si>
  <si>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6"/>
  </si>
  <si>
    <t>総務確認欄</t>
    <rPh sb="0" eb="2">
      <t>ソウム</t>
    </rPh>
    <rPh sb="2" eb="4">
      <t>カクニン</t>
    </rPh>
    <rPh sb="4" eb="5">
      <t>ラン</t>
    </rPh>
    <phoneticPr fontId="6"/>
  </si>
  <si>
    <t>人事総務課長印</t>
    <rPh sb="0" eb="2">
      <t>ジンジ</t>
    </rPh>
    <rPh sb="2" eb="4">
      <t>ソウム</t>
    </rPh>
    <rPh sb="4" eb="6">
      <t>カチョウ</t>
    </rPh>
    <rPh sb="6" eb="7">
      <t>イン</t>
    </rPh>
    <phoneticPr fontId="6"/>
  </si>
  <si>
    <t>検印</t>
    <rPh sb="0" eb="2">
      <t>ケンイン</t>
    </rPh>
    <phoneticPr fontId="6"/>
  </si>
  <si>
    <t>2025.09.04 人事総務課</t>
    <rPh sb="11" eb="13">
      <t>ジンジ</t>
    </rPh>
    <rPh sb="13" eb="16">
      <t>ソウムカ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</si>
</sst>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2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7" fillId="0" borderId="0" xfId="1" applyFont="1">
      <alignment vertical="center"/>
    </xf>
    <xf numFmtId="0" fontId="4" fillId="2" borderId="7" xfId="1" applyFont="1" applyFill="1" applyBorder="1">
      <alignment vertical="center"/>
    </xf>
    <xf numFmtId="0" fontId="4" fillId="2" borderId="0" xfId="1" applyFont="1" applyFill="1">
      <alignment vertical="center"/>
    </xf>
    <xf numFmtId="0" fontId="7" fillId="2" borderId="4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4" fillId="2" borderId="8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10" xfId="1" applyFont="1" applyFill="1" applyBorder="1">
      <alignment vertical="center"/>
    </xf>
    <xf numFmtId="49" fontId="7" fillId="0" borderId="0" xfId="1" applyNumberFormat="1" applyFont="1">
      <alignment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4" fontId="4" fillId="0" borderId="7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13" fillId="0" borderId="0" xfId="1" applyFont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textRotation="255"/>
    </xf>
    <xf numFmtId="0" fontId="9" fillId="2" borderId="13" xfId="1" applyFont="1" applyFill="1" applyBorder="1" applyAlignment="1">
      <alignment horizontal="center" vertical="center" textRotation="255"/>
    </xf>
    <xf numFmtId="0" fontId="9" fillId="2" borderId="14" xfId="1" applyFont="1" applyFill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14" fontId="8" fillId="0" borderId="1" xfId="1" applyNumberFormat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textRotation="255"/>
    </xf>
    <xf numFmtId="0" fontId="9" fillId="2" borderId="7" xfId="1" applyFont="1" applyFill="1" applyBorder="1" applyAlignment="1">
      <alignment horizontal="center" vertical="center" textRotation="255"/>
    </xf>
    <xf numFmtId="0" fontId="9" fillId="2" borderId="8" xfId="1" applyFont="1" applyFill="1" applyBorder="1" applyAlignment="1">
      <alignment horizontal="center" vertical="center" textRotation="255"/>
    </xf>
    <xf numFmtId="0" fontId="8" fillId="2" borderId="7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8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14" fontId="4" fillId="0" borderId="8" xfId="1" applyNumberFormat="1" applyFont="1" applyBorder="1" applyAlignment="1">
      <alignment horizontal="center" vertical="center"/>
    </xf>
    <xf numFmtId="14" fontId="4" fillId="0" borderId="9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標準" xfId="0" builtinId="0"/>
    <cellStyle name="標準 3" xfId="1" xr:uid="{46D72F03-BE1B-4F30-9076-B8E3A2786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9.10.33\Humanaffairs$\1.JNTY&#25505;&#29992;\&#12304;&#20013;&#36884;&#12305;\03.AOLC\&#21021;&#26399;&#35373;&#23450;\&#20869;&#23450;&#26178;&#24517;&#35201;&#26360;&#39006;\&#20837;&#31038;&#26360;&#39006;&#19968;&#24335;\&#20837;&#31038;&#26178;&#36523;&#19978;&#24773;&#22577;.xlsx" TargetMode="External"/><Relationship Id="rId1" Type="http://schemas.openxmlformats.org/officeDocument/2006/relationships/externalLinkPath" Target="&#20837;&#31038;&#26178;&#36523;&#19978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身上届"/>
      <sheetName val="通勤実態調査表"/>
      <sheetName val="振込依頼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CC7E-0685-49A0-B4DB-A2B3AD2C780A}">
  <dimension ref="A1:AW49"/>
  <sheetViews>
    <sheetView showGridLines="0" tabSelected="1" view="pageBreakPreview" zoomScale="85" zoomScaleNormal="70" zoomScaleSheetLayoutView="85" workbookViewId="0">
      <selection activeCell="A3" sqref="A3:E4"/>
    </sheetView>
  </sheetViews>
  <sheetFormatPr defaultRowHeight="13.5" x14ac:dyDescent="0.4"/>
  <cols>
    <col min="1" max="14" width="2.75" style="1" customWidth="1"/>
    <col min="15" max="15" width="1.875" style="1" customWidth="1"/>
    <col min="16" max="16" width="3.875" style="1" customWidth="1"/>
    <col min="17" max="17" width="2.75" style="1" customWidth="1"/>
    <col min="18" max="18" width="2" style="1" customWidth="1"/>
    <col min="19" max="22" width="2.75" style="1" customWidth="1"/>
    <col min="23" max="23" width="2.875" style="1" customWidth="1"/>
    <col min="24" max="25" width="3.625" style="1" customWidth="1"/>
    <col min="26" max="37" width="2.75" style="1" customWidth="1"/>
    <col min="38" max="255" width="9" style="1"/>
    <col min="256" max="269" width="2.75" style="1" customWidth="1"/>
    <col min="270" max="270" width="1.875" style="1" customWidth="1"/>
    <col min="271" max="271" width="3.875" style="1" customWidth="1"/>
    <col min="272" max="272" width="2.75" style="1" customWidth="1"/>
    <col min="273" max="273" width="2" style="1" customWidth="1"/>
    <col min="274" max="277" width="2.75" style="1" customWidth="1"/>
    <col min="278" max="278" width="2.875" style="1" customWidth="1"/>
    <col min="279" max="280" width="3.625" style="1" customWidth="1"/>
    <col min="281" max="292" width="2.75" style="1" customWidth="1"/>
    <col min="293" max="293" width="2.625" style="1" customWidth="1"/>
    <col min="294" max="511" width="9" style="1"/>
    <col min="512" max="525" width="2.75" style="1" customWidth="1"/>
    <col min="526" max="526" width="1.875" style="1" customWidth="1"/>
    <col min="527" max="527" width="3.875" style="1" customWidth="1"/>
    <col min="528" max="528" width="2.75" style="1" customWidth="1"/>
    <col min="529" max="529" width="2" style="1" customWidth="1"/>
    <col min="530" max="533" width="2.75" style="1" customWidth="1"/>
    <col min="534" max="534" width="2.875" style="1" customWidth="1"/>
    <col min="535" max="536" width="3.625" style="1" customWidth="1"/>
    <col min="537" max="548" width="2.75" style="1" customWidth="1"/>
    <col min="549" max="549" width="2.625" style="1" customWidth="1"/>
    <col min="550" max="767" width="9" style="1"/>
    <col min="768" max="781" width="2.75" style="1" customWidth="1"/>
    <col min="782" max="782" width="1.875" style="1" customWidth="1"/>
    <col min="783" max="783" width="3.875" style="1" customWidth="1"/>
    <col min="784" max="784" width="2.75" style="1" customWidth="1"/>
    <col min="785" max="785" width="2" style="1" customWidth="1"/>
    <col min="786" max="789" width="2.75" style="1" customWidth="1"/>
    <col min="790" max="790" width="2.875" style="1" customWidth="1"/>
    <col min="791" max="792" width="3.625" style="1" customWidth="1"/>
    <col min="793" max="804" width="2.75" style="1" customWidth="1"/>
    <col min="805" max="805" width="2.625" style="1" customWidth="1"/>
    <col min="806" max="1023" width="9" style="1"/>
    <col min="1024" max="1037" width="2.75" style="1" customWidth="1"/>
    <col min="1038" max="1038" width="1.875" style="1" customWidth="1"/>
    <col min="1039" max="1039" width="3.875" style="1" customWidth="1"/>
    <col min="1040" max="1040" width="2.75" style="1" customWidth="1"/>
    <col min="1041" max="1041" width="2" style="1" customWidth="1"/>
    <col min="1042" max="1045" width="2.75" style="1" customWidth="1"/>
    <col min="1046" max="1046" width="2.875" style="1" customWidth="1"/>
    <col min="1047" max="1048" width="3.625" style="1" customWidth="1"/>
    <col min="1049" max="1060" width="2.75" style="1" customWidth="1"/>
    <col min="1061" max="1061" width="2.625" style="1" customWidth="1"/>
    <col min="1062" max="1279" width="9" style="1"/>
    <col min="1280" max="1293" width="2.75" style="1" customWidth="1"/>
    <col min="1294" max="1294" width="1.875" style="1" customWidth="1"/>
    <col min="1295" max="1295" width="3.875" style="1" customWidth="1"/>
    <col min="1296" max="1296" width="2.75" style="1" customWidth="1"/>
    <col min="1297" max="1297" width="2" style="1" customWidth="1"/>
    <col min="1298" max="1301" width="2.75" style="1" customWidth="1"/>
    <col min="1302" max="1302" width="2.875" style="1" customWidth="1"/>
    <col min="1303" max="1304" width="3.625" style="1" customWidth="1"/>
    <col min="1305" max="1316" width="2.75" style="1" customWidth="1"/>
    <col min="1317" max="1317" width="2.625" style="1" customWidth="1"/>
    <col min="1318" max="1535" width="9" style="1"/>
    <col min="1536" max="1549" width="2.75" style="1" customWidth="1"/>
    <col min="1550" max="1550" width="1.875" style="1" customWidth="1"/>
    <col min="1551" max="1551" width="3.875" style="1" customWidth="1"/>
    <col min="1552" max="1552" width="2.75" style="1" customWidth="1"/>
    <col min="1553" max="1553" width="2" style="1" customWidth="1"/>
    <col min="1554" max="1557" width="2.75" style="1" customWidth="1"/>
    <col min="1558" max="1558" width="2.875" style="1" customWidth="1"/>
    <col min="1559" max="1560" width="3.625" style="1" customWidth="1"/>
    <col min="1561" max="1572" width="2.75" style="1" customWidth="1"/>
    <col min="1573" max="1573" width="2.625" style="1" customWidth="1"/>
    <col min="1574" max="1791" width="9" style="1"/>
    <col min="1792" max="1805" width="2.75" style="1" customWidth="1"/>
    <col min="1806" max="1806" width="1.875" style="1" customWidth="1"/>
    <col min="1807" max="1807" width="3.875" style="1" customWidth="1"/>
    <col min="1808" max="1808" width="2.75" style="1" customWidth="1"/>
    <col min="1809" max="1809" width="2" style="1" customWidth="1"/>
    <col min="1810" max="1813" width="2.75" style="1" customWidth="1"/>
    <col min="1814" max="1814" width="2.875" style="1" customWidth="1"/>
    <col min="1815" max="1816" width="3.625" style="1" customWidth="1"/>
    <col min="1817" max="1828" width="2.75" style="1" customWidth="1"/>
    <col min="1829" max="1829" width="2.625" style="1" customWidth="1"/>
    <col min="1830" max="2047" width="9" style="1"/>
    <col min="2048" max="2061" width="2.75" style="1" customWidth="1"/>
    <col min="2062" max="2062" width="1.875" style="1" customWidth="1"/>
    <col min="2063" max="2063" width="3.875" style="1" customWidth="1"/>
    <col min="2064" max="2064" width="2.75" style="1" customWidth="1"/>
    <col min="2065" max="2065" width="2" style="1" customWidth="1"/>
    <col min="2066" max="2069" width="2.75" style="1" customWidth="1"/>
    <col min="2070" max="2070" width="2.875" style="1" customWidth="1"/>
    <col min="2071" max="2072" width="3.625" style="1" customWidth="1"/>
    <col min="2073" max="2084" width="2.75" style="1" customWidth="1"/>
    <col min="2085" max="2085" width="2.625" style="1" customWidth="1"/>
    <col min="2086" max="2303" width="9" style="1"/>
    <col min="2304" max="2317" width="2.75" style="1" customWidth="1"/>
    <col min="2318" max="2318" width="1.875" style="1" customWidth="1"/>
    <col min="2319" max="2319" width="3.875" style="1" customWidth="1"/>
    <col min="2320" max="2320" width="2.75" style="1" customWidth="1"/>
    <col min="2321" max="2321" width="2" style="1" customWidth="1"/>
    <col min="2322" max="2325" width="2.75" style="1" customWidth="1"/>
    <col min="2326" max="2326" width="2.875" style="1" customWidth="1"/>
    <col min="2327" max="2328" width="3.625" style="1" customWidth="1"/>
    <col min="2329" max="2340" width="2.75" style="1" customWidth="1"/>
    <col min="2341" max="2341" width="2.625" style="1" customWidth="1"/>
    <col min="2342" max="2559" width="9" style="1"/>
    <col min="2560" max="2573" width="2.75" style="1" customWidth="1"/>
    <col min="2574" max="2574" width="1.875" style="1" customWidth="1"/>
    <col min="2575" max="2575" width="3.875" style="1" customWidth="1"/>
    <col min="2576" max="2576" width="2.75" style="1" customWidth="1"/>
    <col min="2577" max="2577" width="2" style="1" customWidth="1"/>
    <col min="2578" max="2581" width="2.75" style="1" customWidth="1"/>
    <col min="2582" max="2582" width="2.875" style="1" customWidth="1"/>
    <col min="2583" max="2584" width="3.625" style="1" customWidth="1"/>
    <col min="2585" max="2596" width="2.75" style="1" customWidth="1"/>
    <col min="2597" max="2597" width="2.625" style="1" customWidth="1"/>
    <col min="2598" max="2815" width="9" style="1"/>
    <col min="2816" max="2829" width="2.75" style="1" customWidth="1"/>
    <col min="2830" max="2830" width="1.875" style="1" customWidth="1"/>
    <col min="2831" max="2831" width="3.875" style="1" customWidth="1"/>
    <col min="2832" max="2832" width="2.75" style="1" customWidth="1"/>
    <col min="2833" max="2833" width="2" style="1" customWidth="1"/>
    <col min="2834" max="2837" width="2.75" style="1" customWidth="1"/>
    <col min="2838" max="2838" width="2.875" style="1" customWidth="1"/>
    <col min="2839" max="2840" width="3.625" style="1" customWidth="1"/>
    <col min="2841" max="2852" width="2.75" style="1" customWidth="1"/>
    <col min="2853" max="2853" width="2.625" style="1" customWidth="1"/>
    <col min="2854" max="3071" width="9" style="1"/>
    <col min="3072" max="3085" width="2.75" style="1" customWidth="1"/>
    <col min="3086" max="3086" width="1.875" style="1" customWidth="1"/>
    <col min="3087" max="3087" width="3.875" style="1" customWidth="1"/>
    <col min="3088" max="3088" width="2.75" style="1" customWidth="1"/>
    <col min="3089" max="3089" width="2" style="1" customWidth="1"/>
    <col min="3090" max="3093" width="2.75" style="1" customWidth="1"/>
    <col min="3094" max="3094" width="2.875" style="1" customWidth="1"/>
    <col min="3095" max="3096" width="3.625" style="1" customWidth="1"/>
    <col min="3097" max="3108" width="2.75" style="1" customWidth="1"/>
    <col min="3109" max="3109" width="2.625" style="1" customWidth="1"/>
    <col min="3110" max="3327" width="9" style="1"/>
    <col min="3328" max="3341" width="2.75" style="1" customWidth="1"/>
    <col min="3342" max="3342" width="1.875" style="1" customWidth="1"/>
    <col min="3343" max="3343" width="3.875" style="1" customWidth="1"/>
    <col min="3344" max="3344" width="2.75" style="1" customWidth="1"/>
    <col min="3345" max="3345" width="2" style="1" customWidth="1"/>
    <col min="3346" max="3349" width="2.75" style="1" customWidth="1"/>
    <col min="3350" max="3350" width="2.875" style="1" customWidth="1"/>
    <col min="3351" max="3352" width="3.625" style="1" customWidth="1"/>
    <col min="3353" max="3364" width="2.75" style="1" customWidth="1"/>
    <col min="3365" max="3365" width="2.625" style="1" customWidth="1"/>
    <col min="3366" max="3583" width="9" style="1"/>
    <col min="3584" max="3597" width="2.75" style="1" customWidth="1"/>
    <col min="3598" max="3598" width="1.875" style="1" customWidth="1"/>
    <col min="3599" max="3599" width="3.875" style="1" customWidth="1"/>
    <col min="3600" max="3600" width="2.75" style="1" customWidth="1"/>
    <col min="3601" max="3601" width="2" style="1" customWidth="1"/>
    <col min="3602" max="3605" width="2.75" style="1" customWidth="1"/>
    <col min="3606" max="3606" width="2.875" style="1" customWidth="1"/>
    <col min="3607" max="3608" width="3.625" style="1" customWidth="1"/>
    <col min="3609" max="3620" width="2.75" style="1" customWidth="1"/>
    <col min="3621" max="3621" width="2.625" style="1" customWidth="1"/>
    <col min="3622" max="3839" width="9" style="1"/>
    <col min="3840" max="3853" width="2.75" style="1" customWidth="1"/>
    <col min="3854" max="3854" width="1.875" style="1" customWidth="1"/>
    <col min="3855" max="3855" width="3.875" style="1" customWidth="1"/>
    <col min="3856" max="3856" width="2.75" style="1" customWidth="1"/>
    <col min="3857" max="3857" width="2" style="1" customWidth="1"/>
    <col min="3858" max="3861" width="2.75" style="1" customWidth="1"/>
    <col min="3862" max="3862" width="2.875" style="1" customWidth="1"/>
    <col min="3863" max="3864" width="3.625" style="1" customWidth="1"/>
    <col min="3865" max="3876" width="2.75" style="1" customWidth="1"/>
    <col min="3877" max="3877" width="2.625" style="1" customWidth="1"/>
    <col min="3878" max="4095" width="9" style="1"/>
    <col min="4096" max="4109" width="2.75" style="1" customWidth="1"/>
    <col min="4110" max="4110" width="1.875" style="1" customWidth="1"/>
    <col min="4111" max="4111" width="3.875" style="1" customWidth="1"/>
    <col min="4112" max="4112" width="2.75" style="1" customWidth="1"/>
    <col min="4113" max="4113" width="2" style="1" customWidth="1"/>
    <col min="4114" max="4117" width="2.75" style="1" customWidth="1"/>
    <col min="4118" max="4118" width="2.875" style="1" customWidth="1"/>
    <col min="4119" max="4120" width="3.625" style="1" customWidth="1"/>
    <col min="4121" max="4132" width="2.75" style="1" customWidth="1"/>
    <col min="4133" max="4133" width="2.625" style="1" customWidth="1"/>
    <col min="4134" max="4351" width="9" style="1"/>
    <col min="4352" max="4365" width="2.75" style="1" customWidth="1"/>
    <col min="4366" max="4366" width="1.875" style="1" customWidth="1"/>
    <col min="4367" max="4367" width="3.875" style="1" customWidth="1"/>
    <col min="4368" max="4368" width="2.75" style="1" customWidth="1"/>
    <col min="4369" max="4369" width="2" style="1" customWidth="1"/>
    <col min="4370" max="4373" width="2.75" style="1" customWidth="1"/>
    <col min="4374" max="4374" width="2.875" style="1" customWidth="1"/>
    <col min="4375" max="4376" width="3.625" style="1" customWidth="1"/>
    <col min="4377" max="4388" width="2.75" style="1" customWidth="1"/>
    <col min="4389" max="4389" width="2.625" style="1" customWidth="1"/>
    <col min="4390" max="4607" width="9" style="1"/>
    <col min="4608" max="4621" width="2.75" style="1" customWidth="1"/>
    <col min="4622" max="4622" width="1.875" style="1" customWidth="1"/>
    <col min="4623" max="4623" width="3.875" style="1" customWidth="1"/>
    <col min="4624" max="4624" width="2.75" style="1" customWidth="1"/>
    <col min="4625" max="4625" width="2" style="1" customWidth="1"/>
    <col min="4626" max="4629" width="2.75" style="1" customWidth="1"/>
    <col min="4630" max="4630" width="2.875" style="1" customWidth="1"/>
    <col min="4631" max="4632" width="3.625" style="1" customWidth="1"/>
    <col min="4633" max="4644" width="2.75" style="1" customWidth="1"/>
    <col min="4645" max="4645" width="2.625" style="1" customWidth="1"/>
    <col min="4646" max="4863" width="9" style="1"/>
    <col min="4864" max="4877" width="2.75" style="1" customWidth="1"/>
    <col min="4878" max="4878" width="1.875" style="1" customWidth="1"/>
    <col min="4879" max="4879" width="3.875" style="1" customWidth="1"/>
    <col min="4880" max="4880" width="2.75" style="1" customWidth="1"/>
    <col min="4881" max="4881" width="2" style="1" customWidth="1"/>
    <col min="4882" max="4885" width="2.75" style="1" customWidth="1"/>
    <col min="4886" max="4886" width="2.875" style="1" customWidth="1"/>
    <col min="4887" max="4888" width="3.625" style="1" customWidth="1"/>
    <col min="4889" max="4900" width="2.75" style="1" customWidth="1"/>
    <col min="4901" max="4901" width="2.625" style="1" customWidth="1"/>
    <col min="4902" max="5119" width="9" style="1"/>
    <col min="5120" max="5133" width="2.75" style="1" customWidth="1"/>
    <col min="5134" max="5134" width="1.875" style="1" customWidth="1"/>
    <col min="5135" max="5135" width="3.875" style="1" customWidth="1"/>
    <col min="5136" max="5136" width="2.75" style="1" customWidth="1"/>
    <col min="5137" max="5137" width="2" style="1" customWidth="1"/>
    <col min="5138" max="5141" width="2.75" style="1" customWidth="1"/>
    <col min="5142" max="5142" width="2.875" style="1" customWidth="1"/>
    <col min="5143" max="5144" width="3.625" style="1" customWidth="1"/>
    <col min="5145" max="5156" width="2.75" style="1" customWidth="1"/>
    <col min="5157" max="5157" width="2.625" style="1" customWidth="1"/>
    <col min="5158" max="5375" width="9" style="1"/>
    <col min="5376" max="5389" width="2.75" style="1" customWidth="1"/>
    <col min="5390" max="5390" width="1.875" style="1" customWidth="1"/>
    <col min="5391" max="5391" width="3.875" style="1" customWidth="1"/>
    <col min="5392" max="5392" width="2.75" style="1" customWidth="1"/>
    <col min="5393" max="5393" width="2" style="1" customWidth="1"/>
    <col min="5394" max="5397" width="2.75" style="1" customWidth="1"/>
    <col min="5398" max="5398" width="2.875" style="1" customWidth="1"/>
    <col min="5399" max="5400" width="3.625" style="1" customWidth="1"/>
    <col min="5401" max="5412" width="2.75" style="1" customWidth="1"/>
    <col min="5413" max="5413" width="2.625" style="1" customWidth="1"/>
    <col min="5414" max="5631" width="9" style="1"/>
    <col min="5632" max="5645" width="2.75" style="1" customWidth="1"/>
    <col min="5646" max="5646" width="1.875" style="1" customWidth="1"/>
    <col min="5647" max="5647" width="3.875" style="1" customWidth="1"/>
    <col min="5648" max="5648" width="2.75" style="1" customWidth="1"/>
    <col min="5649" max="5649" width="2" style="1" customWidth="1"/>
    <col min="5650" max="5653" width="2.75" style="1" customWidth="1"/>
    <col min="5654" max="5654" width="2.875" style="1" customWidth="1"/>
    <col min="5655" max="5656" width="3.625" style="1" customWidth="1"/>
    <col min="5657" max="5668" width="2.75" style="1" customWidth="1"/>
    <col min="5669" max="5669" width="2.625" style="1" customWidth="1"/>
    <col min="5670" max="5887" width="9" style="1"/>
    <col min="5888" max="5901" width="2.75" style="1" customWidth="1"/>
    <col min="5902" max="5902" width="1.875" style="1" customWidth="1"/>
    <col min="5903" max="5903" width="3.875" style="1" customWidth="1"/>
    <col min="5904" max="5904" width="2.75" style="1" customWidth="1"/>
    <col min="5905" max="5905" width="2" style="1" customWidth="1"/>
    <col min="5906" max="5909" width="2.75" style="1" customWidth="1"/>
    <col min="5910" max="5910" width="2.875" style="1" customWidth="1"/>
    <col min="5911" max="5912" width="3.625" style="1" customWidth="1"/>
    <col min="5913" max="5924" width="2.75" style="1" customWidth="1"/>
    <col min="5925" max="5925" width="2.625" style="1" customWidth="1"/>
    <col min="5926" max="6143" width="9" style="1"/>
    <col min="6144" max="6157" width="2.75" style="1" customWidth="1"/>
    <col min="6158" max="6158" width="1.875" style="1" customWidth="1"/>
    <col min="6159" max="6159" width="3.875" style="1" customWidth="1"/>
    <col min="6160" max="6160" width="2.75" style="1" customWidth="1"/>
    <col min="6161" max="6161" width="2" style="1" customWidth="1"/>
    <col min="6162" max="6165" width="2.75" style="1" customWidth="1"/>
    <col min="6166" max="6166" width="2.875" style="1" customWidth="1"/>
    <col min="6167" max="6168" width="3.625" style="1" customWidth="1"/>
    <col min="6169" max="6180" width="2.75" style="1" customWidth="1"/>
    <col min="6181" max="6181" width="2.625" style="1" customWidth="1"/>
    <col min="6182" max="6399" width="9" style="1"/>
    <col min="6400" max="6413" width="2.75" style="1" customWidth="1"/>
    <col min="6414" max="6414" width="1.875" style="1" customWidth="1"/>
    <col min="6415" max="6415" width="3.875" style="1" customWidth="1"/>
    <col min="6416" max="6416" width="2.75" style="1" customWidth="1"/>
    <col min="6417" max="6417" width="2" style="1" customWidth="1"/>
    <col min="6418" max="6421" width="2.75" style="1" customWidth="1"/>
    <col min="6422" max="6422" width="2.875" style="1" customWidth="1"/>
    <col min="6423" max="6424" width="3.625" style="1" customWidth="1"/>
    <col min="6425" max="6436" width="2.75" style="1" customWidth="1"/>
    <col min="6437" max="6437" width="2.625" style="1" customWidth="1"/>
    <col min="6438" max="6655" width="9" style="1"/>
    <col min="6656" max="6669" width="2.75" style="1" customWidth="1"/>
    <col min="6670" max="6670" width="1.875" style="1" customWidth="1"/>
    <col min="6671" max="6671" width="3.875" style="1" customWidth="1"/>
    <col min="6672" max="6672" width="2.75" style="1" customWidth="1"/>
    <col min="6673" max="6673" width="2" style="1" customWidth="1"/>
    <col min="6674" max="6677" width="2.75" style="1" customWidth="1"/>
    <col min="6678" max="6678" width="2.875" style="1" customWidth="1"/>
    <col min="6679" max="6680" width="3.625" style="1" customWidth="1"/>
    <col min="6681" max="6692" width="2.75" style="1" customWidth="1"/>
    <col min="6693" max="6693" width="2.625" style="1" customWidth="1"/>
    <col min="6694" max="6911" width="9" style="1"/>
    <col min="6912" max="6925" width="2.75" style="1" customWidth="1"/>
    <col min="6926" max="6926" width="1.875" style="1" customWidth="1"/>
    <col min="6927" max="6927" width="3.875" style="1" customWidth="1"/>
    <col min="6928" max="6928" width="2.75" style="1" customWidth="1"/>
    <col min="6929" max="6929" width="2" style="1" customWidth="1"/>
    <col min="6930" max="6933" width="2.75" style="1" customWidth="1"/>
    <col min="6934" max="6934" width="2.875" style="1" customWidth="1"/>
    <col min="6935" max="6936" width="3.625" style="1" customWidth="1"/>
    <col min="6937" max="6948" width="2.75" style="1" customWidth="1"/>
    <col min="6949" max="6949" width="2.625" style="1" customWidth="1"/>
    <col min="6950" max="7167" width="9" style="1"/>
    <col min="7168" max="7181" width="2.75" style="1" customWidth="1"/>
    <col min="7182" max="7182" width="1.875" style="1" customWidth="1"/>
    <col min="7183" max="7183" width="3.875" style="1" customWidth="1"/>
    <col min="7184" max="7184" width="2.75" style="1" customWidth="1"/>
    <col min="7185" max="7185" width="2" style="1" customWidth="1"/>
    <col min="7186" max="7189" width="2.75" style="1" customWidth="1"/>
    <col min="7190" max="7190" width="2.875" style="1" customWidth="1"/>
    <col min="7191" max="7192" width="3.625" style="1" customWidth="1"/>
    <col min="7193" max="7204" width="2.75" style="1" customWidth="1"/>
    <col min="7205" max="7205" width="2.625" style="1" customWidth="1"/>
    <col min="7206" max="7423" width="9" style="1"/>
    <col min="7424" max="7437" width="2.75" style="1" customWidth="1"/>
    <col min="7438" max="7438" width="1.875" style="1" customWidth="1"/>
    <col min="7439" max="7439" width="3.875" style="1" customWidth="1"/>
    <col min="7440" max="7440" width="2.75" style="1" customWidth="1"/>
    <col min="7441" max="7441" width="2" style="1" customWidth="1"/>
    <col min="7442" max="7445" width="2.75" style="1" customWidth="1"/>
    <col min="7446" max="7446" width="2.875" style="1" customWidth="1"/>
    <col min="7447" max="7448" width="3.625" style="1" customWidth="1"/>
    <col min="7449" max="7460" width="2.75" style="1" customWidth="1"/>
    <col min="7461" max="7461" width="2.625" style="1" customWidth="1"/>
    <col min="7462" max="7679" width="9" style="1"/>
    <col min="7680" max="7693" width="2.75" style="1" customWidth="1"/>
    <col min="7694" max="7694" width="1.875" style="1" customWidth="1"/>
    <col min="7695" max="7695" width="3.875" style="1" customWidth="1"/>
    <col min="7696" max="7696" width="2.75" style="1" customWidth="1"/>
    <col min="7697" max="7697" width="2" style="1" customWidth="1"/>
    <col min="7698" max="7701" width="2.75" style="1" customWidth="1"/>
    <col min="7702" max="7702" width="2.875" style="1" customWidth="1"/>
    <col min="7703" max="7704" width="3.625" style="1" customWidth="1"/>
    <col min="7705" max="7716" width="2.75" style="1" customWidth="1"/>
    <col min="7717" max="7717" width="2.625" style="1" customWidth="1"/>
    <col min="7718" max="7935" width="9" style="1"/>
    <col min="7936" max="7949" width="2.75" style="1" customWidth="1"/>
    <col min="7950" max="7950" width="1.875" style="1" customWidth="1"/>
    <col min="7951" max="7951" width="3.875" style="1" customWidth="1"/>
    <col min="7952" max="7952" width="2.75" style="1" customWidth="1"/>
    <col min="7953" max="7953" width="2" style="1" customWidth="1"/>
    <col min="7954" max="7957" width="2.75" style="1" customWidth="1"/>
    <col min="7958" max="7958" width="2.875" style="1" customWidth="1"/>
    <col min="7959" max="7960" width="3.625" style="1" customWidth="1"/>
    <col min="7961" max="7972" width="2.75" style="1" customWidth="1"/>
    <col min="7973" max="7973" width="2.625" style="1" customWidth="1"/>
    <col min="7974" max="8191" width="9" style="1"/>
    <col min="8192" max="8205" width="2.75" style="1" customWidth="1"/>
    <col min="8206" max="8206" width="1.875" style="1" customWidth="1"/>
    <col min="8207" max="8207" width="3.875" style="1" customWidth="1"/>
    <col min="8208" max="8208" width="2.75" style="1" customWidth="1"/>
    <col min="8209" max="8209" width="2" style="1" customWidth="1"/>
    <col min="8210" max="8213" width="2.75" style="1" customWidth="1"/>
    <col min="8214" max="8214" width="2.875" style="1" customWidth="1"/>
    <col min="8215" max="8216" width="3.625" style="1" customWidth="1"/>
    <col min="8217" max="8228" width="2.75" style="1" customWidth="1"/>
    <col min="8229" max="8229" width="2.625" style="1" customWidth="1"/>
    <col min="8230" max="8447" width="9" style="1"/>
    <col min="8448" max="8461" width="2.75" style="1" customWidth="1"/>
    <col min="8462" max="8462" width="1.875" style="1" customWidth="1"/>
    <col min="8463" max="8463" width="3.875" style="1" customWidth="1"/>
    <col min="8464" max="8464" width="2.75" style="1" customWidth="1"/>
    <col min="8465" max="8465" width="2" style="1" customWidth="1"/>
    <col min="8466" max="8469" width="2.75" style="1" customWidth="1"/>
    <col min="8470" max="8470" width="2.875" style="1" customWidth="1"/>
    <col min="8471" max="8472" width="3.625" style="1" customWidth="1"/>
    <col min="8473" max="8484" width="2.75" style="1" customWidth="1"/>
    <col min="8485" max="8485" width="2.625" style="1" customWidth="1"/>
    <col min="8486" max="8703" width="9" style="1"/>
    <col min="8704" max="8717" width="2.75" style="1" customWidth="1"/>
    <col min="8718" max="8718" width="1.875" style="1" customWidth="1"/>
    <col min="8719" max="8719" width="3.875" style="1" customWidth="1"/>
    <col min="8720" max="8720" width="2.75" style="1" customWidth="1"/>
    <col min="8721" max="8721" width="2" style="1" customWidth="1"/>
    <col min="8722" max="8725" width="2.75" style="1" customWidth="1"/>
    <col min="8726" max="8726" width="2.875" style="1" customWidth="1"/>
    <col min="8727" max="8728" width="3.625" style="1" customWidth="1"/>
    <col min="8729" max="8740" width="2.75" style="1" customWidth="1"/>
    <col min="8741" max="8741" width="2.625" style="1" customWidth="1"/>
    <col min="8742" max="8959" width="9" style="1"/>
    <col min="8960" max="8973" width="2.75" style="1" customWidth="1"/>
    <col min="8974" max="8974" width="1.875" style="1" customWidth="1"/>
    <col min="8975" max="8975" width="3.875" style="1" customWidth="1"/>
    <col min="8976" max="8976" width="2.75" style="1" customWidth="1"/>
    <col min="8977" max="8977" width="2" style="1" customWidth="1"/>
    <col min="8978" max="8981" width="2.75" style="1" customWidth="1"/>
    <col min="8982" max="8982" width="2.875" style="1" customWidth="1"/>
    <col min="8983" max="8984" width="3.625" style="1" customWidth="1"/>
    <col min="8985" max="8996" width="2.75" style="1" customWidth="1"/>
    <col min="8997" max="8997" width="2.625" style="1" customWidth="1"/>
    <col min="8998" max="9215" width="9" style="1"/>
    <col min="9216" max="9229" width="2.75" style="1" customWidth="1"/>
    <col min="9230" max="9230" width="1.875" style="1" customWidth="1"/>
    <col min="9231" max="9231" width="3.875" style="1" customWidth="1"/>
    <col min="9232" max="9232" width="2.75" style="1" customWidth="1"/>
    <col min="9233" max="9233" width="2" style="1" customWidth="1"/>
    <col min="9234" max="9237" width="2.75" style="1" customWidth="1"/>
    <col min="9238" max="9238" width="2.875" style="1" customWidth="1"/>
    <col min="9239" max="9240" width="3.625" style="1" customWidth="1"/>
    <col min="9241" max="9252" width="2.75" style="1" customWidth="1"/>
    <col min="9253" max="9253" width="2.625" style="1" customWidth="1"/>
    <col min="9254" max="9471" width="9" style="1"/>
    <col min="9472" max="9485" width="2.75" style="1" customWidth="1"/>
    <col min="9486" max="9486" width="1.875" style="1" customWidth="1"/>
    <col min="9487" max="9487" width="3.875" style="1" customWidth="1"/>
    <col min="9488" max="9488" width="2.75" style="1" customWidth="1"/>
    <col min="9489" max="9489" width="2" style="1" customWidth="1"/>
    <col min="9490" max="9493" width="2.75" style="1" customWidth="1"/>
    <col min="9494" max="9494" width="2.875" style="1" customWidth="1"/>
    <col min="9495" max="9496" width="3.625" style="1" customWidth="1"/>
    <col min="9497" max="9508" width="2.75" style="1" customWidth="1"/>
    <col min="9509" max="9509" width="2.625" style="1" customWidth="1"/>
    <col min="9510" max="9727" width="9" style="1"/>
    <col min="9728" max="9741" width="2.75" style="1" customWidth="1"/>
    <col min="9742" max="9742" width="1.875" style="1" customWidth="1"/>
    <col min="9743" max="9743" width="3.875" style="1" customWidth="1"/>
    <col min="9744" max="9744" width="2.75" style="1" customWidth="1"/>
    <col min="9745" max="9745" width="2" style="1" customWidth="1"/>
    <col min="9746" max="9749" width="2.75" style="1" customWidth="1"/>
    <col min="9750" max="9750" width="2.875" style="1" customWidth="1"/>
    <col min="9751" max="9752" width="3.625" style="1" customWidth="1"/>
    <col min="9753" max="9764" width="2.75" style="1" customWidth="1"/>
    <col min="9765" max="9765" width="2.625" style="1" customWidth="1"/>
    <col min="9766" max="9983" width="9" style="1"/>
    <col min="9984" max="9997" width="2.75" style="1" customWidth="1"/>
    <col min="9998" max="9998" width="1.875" style="1" customWidth="1"/>
    <col min="9999" max="9999" width="3.875" style="1" customWidth="1"/>
    <col min="10000" max="10000" width="2.75" style="1" customWidth="1"/>
    <col min="10001" max="10001" width="2" style="1" customWidth="1"/>
    <col min="10002" max="10005" width="2.75" style="1" customWidth="1"/>
    <col min="10006" max="10006" width="2.875" style="1" customWidth="1"/>
    <col min="10007" max="10008" width="3.625" style="1" customWidth="1"/>
    <col min="10009" max="10020" width="2.75" style="1" customWidth="1"/>
    <col min="10021" max="10021" width="2.625" style="1" customWidth="1"/>
    <col min="10022" max="10239" width="9" style="1"/>
    <col min="10240" max="10253" width="2.75" style="1" customWidth="1"/>
    <col min="10254" max="10254" width="1.875" style="1" customWidth="1"/>
    <col min="10255" max="10255" width="3.875" style="1" customWidth="1"/>
    <col min="10256" max="10256" width="2.75" style="1" customWidth="1"/>
    <col min="10257" max="10257" width="2" style="1" customWidth="1"/>
    <col min="10258" max="10261" width="2.75" style="1" customWidth="1"/>
    <col min="10262" max="10262" width="2.875" style="1" customWidth="1"/>
    <col min="10263" max="10264" width="3.625" style="1" customWidth="1"/>
    <col min="10265" max="10276" width="2.75" style="1" customWidth="1"/>
    <col min="10277" max="10277" width="2.625" style="1" customWidth="1"/>
    <col min="10278" max="10495" width="9" style="1"/>
    <col min="10496" max="10509" width="2.75" style="1" customWidth="1"/>
    <col min="10510" max="10510" width="1.875" style="1" customWidth="1"/>
    <col min="10511" max="10511" width="3.875" style="1" customWidth="1"/>
    <col min="10512" max="10512" width="2.75" style="1" customWidth="1"/>
    <col min="10513" max="10513" width="2" style="1" customWidth="1"/>
    <col min="10514" max="10517" width="2.75" style="1" customWidth="1"/>
    <col min="10518" max="10518" width="2.875" style="1" customWidth="1"/>
    <col min="10519" max="10520" width="3.625" style="1" customWidth="1"/>
    <col min="10521" max="10532" width="2.75" style="1" customWidth="1"/>
    <col min="10533" max="10533" width="2.625" style="1" customWidth="1"/>
    <col min="10534" max="10751" width="9" style="1"/>
    <col min="10752" max="10765" width="2.75" style="1" customWidth="1"/>
    <col min="10766" max="10766" width="1.875" style="1" customWidth="1"/>
    <col min="10767" max="10767" width="3.875" style="1" customWidth="1"/>
    <col min="10768" max="10768" width="2.75" style="1" customWidth="1"/>
    <col min="10769" max="10769" width="2" style="1" customWidth="1"/>
    <col min="10770" max="10773" width="2.75" style="1" customWidth="1"/>
    <col min="10774" max="10774" width="2.875" style="1" customWidth="1"/>
    <col min="10775" max="10776" width="3.625" style="1" customWidth="1"/>
    <col min="10777" max="10788" width="2.75" style="1" customWidth="1"/>
    <col min="10789" max="10789" width="2.625" style="1" customWidth="1"/>
    <col min="10790" max="11007" width="9" style="1"/>
    <col min="11008" max="11021" width="2.75" style="1" customWidth="1"/>
    <col min="11022" max="11022" width="1.875" style="1" customWidth="1"/>
    <col min="11023" max="11023" width="3.875" style="1" customWidth="1"/>
    <col min="11024" max="11024" width="2.75" style="1" customWidth="1"/>
    <col min="11025" max="11025" width="2" style="1" customWidth="1"/>
    <col min="11026" max="11029" width="2.75" style="1" customWidth="1"/>
    <col min="11030" max="11030" width="2.875" style="1" customWidth="1"/>
    <col min="11031" max="11032" width="3.625" style="1" customWidth="1"/>
    <col min="11033" max="11044" width="2.75" style="1" customWidth="1"/>
    <col min="11045" max="11045" width="2.625" style="1" customWidth="1"/>
    <col min="11046" max="11263" width="9" style="1"/>
    <col min="11264" max="11277" width="2.75" style="1" customWidth="1"/>
    <col min="11278" max="11278" width="1.875" style="1" customWidth="1"/>
    <col min="11279" max="11279" width="3.875" style="1" customWidth="1"/>
    <col min="11280" max="11280" width="2.75" style="1" customWidth="1"/>
    <col min="11281" max="11281" width="2" style="1" customWidth="1"/>
    <col min="11282" max="11285" width="2.75" style="1" customWidth="1"/>
    <col min="11286" max="11286" width="2.875" style="1" customWidth="1"/>
    <col min="11287" max="11288" width="3.625" style="1" customWidth="1"/>
    <col min="11289" max="11300" width="2.75" style="1" customWidth="1"/>
    <col min="11301" max="11301" width="2.625" style="1" customWidth="1"/>
    <col min="11302" max="11519" width="9" style="1"/>
    <col min="11520" max="11533" width="2.75" style="1" customWidth="1"/>
    <col min="11534" max="11534" width="1.875" style="1" customWidth="1"/>
    <col min="11535" max="11535" width="3.875" style="1" customWidth="1"/>
    <col min="11536" max="11536" width="2.75" style="1" customWidth="1"/>
    <col min="11537" max="11537" width="2" style="1" customWidth="1"/>
    <col min="11538" max="11541" width="2.75" style="1" customWidth="1"/>
    <col min="11542" max="11542" width="2.875" style="1" customWidth="1"/>
    <col min="11543" max="11544" width="3.625" style="1" customWidth="1"/>
    <col min="11545" max="11556" width="2.75" style="1" customWidth="1"/>
    <col min="11557" max="11557" width="2.625" style="1" customWidth="1"/>
    <col min="11558" max="11775" width="9" style="1"/>
    <col min="11776" max="11789" width="2.75" style="1" customWidth="1"/>
    <col min="11790" max="11790" width="1.875" style="1" customWidth="1"/>
    <col min="11791" max="11791" width="3.875" style="1" customWidth="1"/>
    <col min="11792" max="11792" width="2.75" style="1" customWidth="1"/>
    <col min="11793" max="11793" width="2" style="1" customWidth="1"/>
    <col min="11794" max="11797" width="2.75" style="1" customWidth="1"/>
    <col min="11798" max="11798" width="2.875" style="1" customWidth="1"/>
    <col min="11799" max="11800" width="3.625" style="1" customWidth="1"/>
    <col min="11801" max="11812" width="2.75" style="1" customWidth="1"/>
    <col min="11813" max="11813" width="2.625" style="1" customWidth="1"/>
    <col min="11814" max="12031" width="9" style="1"/>
    <col min="12032" max="12045" width="2.75" style="1" customWidth="1"/>
    <col min="12046" max="12046" width="1.875" style="1" customWidth="1"/>
    <col min="12047" max="12047" width="3.875" style="1" customWidth="1"/>
    <col min="12048" max="12048" width="2.75" style="1" customWidth="1"/>
    <col min="12049" max="12049" width="2" style="1" customWidth="1"/>
    <col min="12050" max="12053" width="2.75" style="1" customWidth="1"/>
    <col min="12054" max="12054" width="2.875" style="1" customWidth="1"/>
    <col min="12055" max="12056" width="3.625" style="1" customWidth="1"/>
    <col min="12057" max="12068" width="2.75" style="1" customWidth="1"/>
    <col min="12069" max="12069" width="2.625" style="1" customWidth="1"/>
    <col min="12070" max="12287" width="9" style="1"/>
    <col min="12288" max="12301" width="2.75" style="1" customWidth="1"/>
    <col min="12302" max="12302" width="1.875" style="1" customWidth="1"/>
    <col min="12303" max="12303" width="3.875" style="1" customWidth="1"/>
    <col min="12304" max="12304" width="2.75" style="1" customWidth="1"/>
    <col min="12305" max="12305" width="2" style="1" customWidth="1"/>
    <col min="12306" max="12309" width="2.75" style="1" customWidth="1"/>
    <col min="12310" max="12310" width="2.875" style="1" customWidth="1"/>
    <col min="12311" max="12312" width="3.625" style="1" customWidth="1"/>
    <col min="12313" max="12324" width="2.75" style="1" customWidth="1"/>
    <col min="12325" max="12325" width="2.625" style="1" customWidth="1"/>
    <col min="12326" max="12543" width="9" style="1"/>
    <col min="12544" max="12557" width="2.75" style="1" customWidth="1"/>
    <col min="12558" max="12558" width="1.875" style="1" customWidth="1"/>
    <col min="12559" max="12559" width="3.875" style="1" customWidth="1"/>
    <col min="12560" max="12560" width="2.75" style="1" customWidth="1"/>
    <col min="12561" max="12561" width="2" style="1" customWidth="1"/>
    <col min="12562" max="12565" width="2.75" style="1" customWidth="1"/>
    <col min="12566" max="12566" width="2.875" style="1" customWidth="1"/>
    <col min="12567" max="12568" width="3.625" style="1" customWidth="1"/>
    <col min="12569" max="12580" width="2.75" style="1" customWidth="1"/>
    <col min="12581" max="12581" width="2.625" style="1" customWidth="1"/>
    <col min="12582" max="12799" width="9" style="1"/>
    <col min="12800" max="12813" width="2.75" style="1" customWidth="1"/>
    <col min="12814" max="12814" width="1.875" style="1" customWidth="1"/>
    <col min="12815" max="12815" width="3.875" style="1" customWidth="1"/>
    <col min="12816" max="12816" width="2.75" style="1" customWidth="1"/>
    <col min="12817" max="12817" width="2" style="1" customWidth="1"/>
    <col min="12818" max="12821" width="2.75" style="1" customWidth="1"/>
    <col min="12822" max="12822" width="2.875" style="1" customWidth="1"/>
    <col min="12823" max="12824" width="3.625" style="1" customWidth="1"/>
    <col min="12825" max="12836" width="2.75" style="1" customWidth="1"/>
    <col min="12837" max="12837" width="2.625" style="1" customWidth="1"/>
    <col min="12838" max="13055" width="9" style="1"/>
    <col min="13056" max="13069" width="2.75" style="1" customWidth="1"/>
    <col min="13070" max="13070" width="1.875" style="1" customWidth="1"/>
    <col min="13071" max="13071" width="3.875" style="1" customWidth="1"/>
    <col min="13072" max="13072" width="2.75" style="1" customWidth="1"/>
    <col min="13073" max="13073" width="2" style="1" customWidth="1"/>
    <col min="13074" max="13077" width="2.75" style="1" customWidth="1"/>
    <col min="13078" max="13078" width="2.875" style="1" customWidth="1"/>
    <col min="13079" max="13080" width="3.625" style="1" customWidth="1"/>
    <col min="13081" max="13092" width="2.75" style="1" customWidth="1"/>
    <col min="13093" max="13093" width="2.625" style="1" customWidth="1"/>
    <col min="13094" max="13311" width="9" style="1"/>
    <col min="13312" max="13325" width="2.75" style="1" customWidth="1"/>
    <col min="13326" max="13326" width="1.875" style="1" customWidth="1"/>
    <col min="13327" max="13327" width="3.875" style="1" customWidth="1"/>
    <col min="13328" max="13328" width="2.75" style="1" customWidth="1"/>
    <col min="13329" max="13329" width="2" style="1" customWidth="1"/>
    <col min="13330" max="13333" width="2.75" style="1" customWidth="1"/>
    <col min="13334" max="13334" width="2.875" style="1" customWidth="1"/>
    <col min="13335" max="13336" width="3.625" style="1" customWidth="1"/>
    <col min="13337" max="13348" width="2.75" style="1" customWidth="1"/>
    <col min="13349" max="13349" width="2.625" style="1" customWidth="1"/>
    <col min="13350" max="13567" width="9" style="1"/>
    <col min="13568" max="13581" width="2.75" style="1" customWidth="1"/>
    <col min="13582" max="13582" width="1.875" style="1" customWidth="1"/>
    <col min="13583" max="13583" width="3.875" style="1" customWidth="1"/>
    <col min="13584" max="13584" width="2.75" style="1" customWidth="1"/>
    <col min="13585" max="13585" width="2" style="1" customWidth="1"/>
    <col min="13586" max="13589" width="2.75" style="1" customWidth="1"/>
    <col min="13590" max="13590" width="2.875" style="1" customWidth="1"/>
    <col min="13591" max="13592" width="3.625" style="1" customWidth="1"/>
    <col min="13593" max="13604" width="2.75" style="1" customWidth="1"/>
    <col min="13605" max="13605" width="2.625" style="1" customWidth="1"/>
    <col min="13606" max="13823" width="9" style="1"/>
    <col min="13824" max="13837" width="2.75" style="1" customWidth="1"/>
    <col min="13838" max="13838" width="1.875" style="1" customWidth="1"/>
    <col min="13839" max="13839" width="3.875" style="1" customWidth="1"/>
    <col min="13840" max="13840" width="2.75" style="1" customWidth="1"/>
    <col min="13841" max="13841" width="2" style="1" customWidth="1"/>
    <col min="13842" max="13845" width="2.75" style="1" customWidth="1"/>
    <col min="13846" max="13846" width="2.875" style="1" customWidth="1"/>
    <col min="13847" max="13848" width="3.625" style="1" customWidth="1"/>
    <col min="13849" max="13860" width="2.75" style="1" customWidth="1"/>
    <col min="13861" max="13861" width="2.625" style="1" customWidth="1"/>
    <col min="13862" max="14079" width="9" style="1"/>
    <col min="14080" max="14093" width="2.75" style="1" customWidth="1"/>
    <col min="14094" max="14094" width="1.875" style="1" customWidth="1"/>
    <col min="14095" max="14095" width="3.875" style="1" customWidth="1"/>
    <col min="14096" max="14096" width="2.75" style="1" customWidth="1"/>
    <col min="14097" max="14097" width="2" style="1" customWidth="1"/>
    <col min="14098" max="14101" width="2.75" style="1" customWidth="1"/>
    <col min="14102" max="14102" width="2.875" style="1" customWidth="1"/>
    <col min="14103" max="14104" width="3.625" style="1" customWidth="1"/>
    <col min="14105" max="14116" width="2.75" style="1" customWidth="1"/>
    <col min="14117" max="14117" width="2.625" style="1" customWidth="1"/>
    <col min="14118" max="14335" width="9" style="1"/>
    <col min="14336" max="14349" width="2.75" style="1" customWidth="1"/>
    <col min="14350" max="14350" width="1.875" style="1" customWidth="1"/>
    <col min="14351" max="14351" width="3.875" style="1" customWidth="1"/>
    <col min="14352" max="14352" width="2.75" style="1" customWidth="1"/>
    <col min="14353" max="14353" width="2" style="1" customWidth="1"/>
    <col min="14354" max="14357" width="2.75" style="1" customWidth="1"/>
    <col min="14358" max="14358" width="2.875" style="1" customWidth="1"/>
    <col min="14359" max="14360" width="3.625" style="1" customWidth="1"/>
    <col min="14361" max="14372" width="2.75" style="1" customWidth="1"/>
    <col min="14373" max="14373" width="2.625" style="1" customWidth="1"/>
    <col min="14374" max="14591" width="9" style="1"/>
    <col min="14592" max="14605" width="2.75" style="1" customWidth="1"/>
    <col min="14606" max="14606" width="1.875" style="1" customWidth="1"/>
    <col min="14607" max="14607" width="3.875" style="1" customWidth="1"/>
    <col min="14608" max="14608" width="2.75" style="1" customWidth="1"/>
    <col min="14609" max="14609" width="2" style="1" customWidth="1"/>
    <col min="14610" max="14613" width="2.75" style="1" customWidth="1"/>
    <col min="14614" max="14614" width="2.875" style="1" customWidth="1"/>
    <col min="14615" max="14616" width="3.625" style="1" customWidth="1"/>
    <col min="14617" max="14628" width="2.75" style="1" customWidth="1"/>
    <col min="14629" max="14629" width="2.625" style="1" customWidth="1"/>
    <col min="14630" max="14847" width="9" style="1"/>
    <col min="14848" max="14861" width="2.75" style="1" customWidth="1"/>
    <col min="14862" max="14862" width="1.875" style="1" customWidth="1"/>
    <col min="14863" max="14863" width="3.875" style="1" customWidth="1"/>
    <col min="14864" max="14864" width="2.75" style="1" customWidth="1"/>
    <col min="14865" max="14865" width="2" style="1" customWidth="1"/>
    <col min="14866" max="14869" width="2.75" style="1" customWidth="1"/>
    <col min="14870" max="14870" width="2.875" style="1" customWidth="1"/>
    <col min="14871" max="14872" width="3.625" style="1" customWidth="1"/>
    <col min="14873" max="14884" width="2.75" style="1" customWidth="1"/>
    <col min="14885" max="14885" width="2.625" style="1" customWidth="1"/>
    <col min="14886" max="15103" width="9" style="1"/>
    <col min="15104" max="15117" width="2.75" style="1" customWidth="1"/>
    <col min="15118" max="15118" width="1.875" style="1" customWidth="1"/>
    <col min="15119" max="15119" width="3.875" style="1" customWidth="1"/>
    <col min="15120" max="15120" width="2.75" style="1" customWidth="1"/>
    <col min="15121" max="15121" width="2" style="1" customWidth="1"/>
    <col min="15122" max="15125" width="2.75" style="1" customWidth="1"/>
    <col min="15126" max="15126" width="2.875" style="1" customWidth="1"/>
    <col min="15127" max="15128" width="3.625" style="1" customWidth="1"/>
    <col min="15129" max="15140" width="2.75" style="1" customWidth="1"/>
    <col min="15141" max="15141" width="2.625" style="1" customWidth="1"/>
    <col min="15142" max="15359" width="9" style="1"/>
    <col min="15360" max="15373" width="2.75" style="1" customWidth="1"/>
    <col min="15374" max="15374" width="1.875" style="1" customWidth="1"/>
    <col min="15375" max="15375" width="3.875" style="1" customWidth="1"/>
    <col min="15376" max="15376" width="2.75" style="1" customWidth="1"/>
    <col min="15377" max="15377" width="2" style="1" customWidth="1"/>
    <col min="15378" max="15381" width="2.75" style="1" customWidth="1"/>
    <col min="15382" max="15382" width="2.875" style="1" customWidth="1"/>
    <col min="15383" max="15384" width="3.625" style="1" customWidth="1"/>
    <col min="15385" max="15396" width="2.75" style="1" customWidth="1"/>
    <col min="15397" max="15397" width="2.625" style="1" customWidth="1"/>
    <col min="15398" max="15615" width="9" style="1"/>
    <col min="15616" max="15629" width="2.75" style="1" customWidth="1"/>
    <col min="15630" max="15630" width="1.875" style="1" customWidth="1"/>
    <col min="15631" max="15631" width="3.875" style="1" customWidth="1"/>
    <col min="15632" max="15632" width="2.75" style="1" customWidth="1"/>
    <col min="15633" max="15633" width="2" style="1" customWidth="1"/>
    <col min="15634" max="15637" width="2.75" style="1" customWidth="1"/>
    <col min="15638" max="15638" width="2.875" style="1" customWidth="1"/>
    <col min="15639" max="15640" width="3.625" style="1" customWidth="1"/>
    <col min="15641" max="15652" width="2.75" style="1" customWidth="1"/>
    <col min="15653" max="15653" width="2.625" style="1" customWidth="1"/>
    <col min="15654" max="15871" width="9" style="1"/>
    <col min="15872" max="15885" width="2.75" style="1" customWidth="1"/>
    <col min="15886" max="15886" width="1.875" style="1" customWidth="1"/>
    <col min="15887" max="15887" width="3.875" style="1" customWidth="1"/>
    <col min="15888" max="15888" width="2.75" style="1" customWidth="1"/>
    <col min="15889" max="15889" width="2" style="1" customWidth="1"/>
    <col min="15890" max="15893" width="2.75" style="1" customWidth="1"/>
    <col min="15894" max="15894" width="2.875" style="1" customWidth="1"/>
    <col min="15895" max="15896" width="3.625" style="1" customWidth="1"/>
    <col min="15897" max="15908" width="2.75" style="1" customWidth="1"/>
    <col min="15909" max="15909" width="2.625" style="1" customWidth="1"/>
    <col min="15910" max="16127" width="9" style="1"/>
    <col min="16128" max="16141" width="2.75" style="1" customWidth="1"/>
    <col min="16142" max="16142" width="1.875" style="1" customWidth="1"/>
    <col min="16143" max="16143" width="3.875" style="1" customWidth="1"/>
    <col min="16144" max="16144" width="2.75" style="1" customWidth="1"/>
    <col min="16145" max="16145" width="2" style="1" customWidth="1"/>
    <col min="16146" max="16149" width="2.75" style="1" customWidth="1"/>
    <col min="16150" max="16150" width="2.875" style="1" customWidth="1"/>
    <col min="16151" max="16152" width="3.625" style="1" customWidth="1"/>
    <col min="16153" max="16164" width="2.75" style="1" customWidth="1"/>
    <col min="16165" max="16165" width="2.625" style="1" customWidth="1"/>
    <col min="16166" max="16384" width="9" style="1"/>
  </cols>
  <sheetData>
    <row r="1" spans="1:49" ht="28.5" customHeight="1" x14ac:dyDescent="0.4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8"/>
    </row>
    <row r="2" spans="1:49" ht="15.2" customHeight="1" x14ac:dyDescent="0.4">
      <c r="A2" s="72" t="s">
        <v>1</v>
      </c>
      <c r="B2" s="64"/>
      <c r="C2" s="64"/>
      <c r="D2" s="64"/>
      <c r="E2" s="65"/>
      <c r="F2" s="72" t="s">
        <v>2</v>
      </c>
      <c r="G2" s="64"/>
      <c r="H2" s="64"/>
      <c r="I2" s="64"/>
      <c r="J2" s="64"/>
      <c r="K2" s="64"/>
      <c r="L2" s="64"/>
      <c r="M2" s="65"/>
      <c r="N2" s="69" t="s">
        <v>3</v>
      </c>
      <c r="O2" s="70"/>
      <c r="P2" s="70"/>
      <c r="Q2" s="70"/>
      <c r="R2" s="70"/>
      <c r="S2" s="70"/>
      <c r="T2" s="70"/>
      <c r="U2" s="70"/>
      <c r="V2" s="70"/>
      <c r="W2" s="70"/>
      <c r="X2" s="71"/>
      <c r="Y2" s="72" t="s">
        <v>4</v>
      </c>
      <c r="Z2" s="64"/>
      <c r="AA2" s="72" t="s">
        <v>5</v>
      </c>
      <c r="AB2" s="64"/>
      <c r="AC2" s="64"/>
      <c r="AD2" s="64"/>
      <c r="AE2" s="64"/>
      <c r="AF2" s="65"/>
      <c r="AG2" s="72" t="s">
        <v>6</v>
      </c>
      <c r="AH2" s="65"/>
      <c r="AI2" s="72" t="s">
        <v>7</v>
      </c>
      <c r="AJ2" s="64"/>
      <c r="AK2" s="65"/>
    </row>
    <row r="3" spans="1:49" ht="13.7" customHeight="1" x14ac:dyDescent="0.4">
      <c r="A3" s="110" t="s">
        <v>8</v>
      </c>
      <c r="B3" s="111"/>
      <c r="C3" s="111"/>
      <c r="D3" s="111"/>
      <c r="E3" s="112"/>
      <c r="F3" s="30" t="str">
        <f>IF([1]入力シート!I12&lt;&gt;"",[1]入力シート!I12,"")</f>
        <v/>
      </c>
      <c r="G3" s="31"/>
      <c r="H3" s="31"/>
      <c r="I3" s="31"/>
      <c r="J3" s="31"/>
      <c r="K3" s="31"/>
      <c r="L3" s="31"/>
      <c r="M3" s="32"/>
      <c r="N3" s="116" t="s">
        <v>9</v>
      </c>
      <c r="O3" s="117"/>
      <c r="P3" s="117"/>
      <c r="Q3" s="117"/>
      <c r="R3" s="117"/>
      <c r="S3" s="117"/>
      <c r="T3" s="117" t="s">
        <v>10</v>
      </c>
      <c r="U3" s="117"/>
      <c r="V3" s="117"/>
      <c r="W3" s="117"/>
      <c r="X3" s="120"/>
      <c r="Y3" s="101" t="str">
        <f>IF([1]入力シート!E16&lt;&gt;"",[1]入力シート!E16,"")</f>
        <v/>
      </c>
      <c r="Z3" s="122"/>
      <c r="AA3" s="39" t="str">
        <f>IF([1]入力シート!I16&lt;&gt;"",[1]入力シート!I16,"")</f>
        <v/>
      </c>
      <c r="AB3" s="123"/>
      <c r="AC3" s="123"/>
      <c r="AD3" s="123"/>
      <c r="AE3" s="123"/>
      <c r="AF3" s="123"/>
      <c r="AG3" s="101" t="str">
        <f>IF([1]入力シート!E20&lt;&gt;"",IF([1]入力シート!E20="有","有","未"),"既・未")</f>
        <v>既・未</v>
      </c>
      <c r="AH3" s="102"/>
      <c r="AI3" s="103" t="str">
        <f>IF(AND([1]入力シート!E5&lt;&gt;"",AA3&lt;&gt;""),DATEDIF(AA3,[1]入力シート!E5,"Y"),"")</f>
        <v/>
      </c>
      <c r="AJ3" s="104"/>
      <c r="AK3" s="105"/>
    </row>
    <row r="4" spans="1:49" ht="24" customHeight="1" x14ac:dyDescent="0.4">
      <c r="A4" s="113"/>
      <c r="B4" s="114"/>
      <c r="C4" s="114"/>
      <c r="D4" s="114"/>
      <c r="E4" s="115"/>
      <c r="F4" s="30" t="str">
        <f>IF([1]入力シート!E12&lt;&gt;"",[1]入力シート!E12,"")</f>
        <v/>
      </c>
      <c r="G4" s="31"/>
      <c r="H4" s="31"/>
      <c r="I4" s="31"/>
      <c r="J4" s="31"/>
      <c r="K4" s="31"/>
      <c r="L4" s="31"/>
      <c r="M4" s="32"/>
      <c r="N4" s="118"/>
      <c r="O4" s="119"/>
      <c r="P4" s="119"/>
      <c r="Q4" s="119"/>
      <c r="R4" s="119"/>
      <c r="S4" s="119"/>
      <c r="T4" s="119"/>
      <c r="U4" s="119"/>
      <c r="V4" s="119"/>
      <c r="W4" s="119"/>
      <c r="X4" s="121"/>
      <c r="Y4" s="59"/>
      <c r="Z4" s="60"/>
      <c r="AA4" s="124"/>
      <c r="AB4" s="125"/>
      <c r="AC4" s="125"/>
      <c r="AD4" s="125"/>
      <c r="AE4" s="125"/>
      <c r="AF4" s="125"/>
      <c r="AG4" s="59"/>
      <c r="AH4" s="61"/>
      <c r="AI4" s="42"/>
      <c r="AJ4" s="43"/>
      <c r="AK4" s="44"/>
    </row>
    <row r="5" spans="1:49" ht="21" customHeight="1" x14ac:dyDescent="0.4">
      <c r="A5" s="106" t="s">
        <v>11</v>
      </c>
      <c r="B5" s="109" t="s">
        <v>12</v>
      </c>
      <c r="C5" s="76"/>
      <c r="D5" s="76"/>
      <c r="E5" s="77"/>
      <c r="F5" s="91" t="str">
        <f>"　　　　〒"&amp;[1]入力シート!E69</f>
        <v>　　　　〒</v>
      </c>
      <c r="G5" s="92"/>
      <c r="H5" s="92"/>
      <c r="I5" s="92"/>
      <c r="J5" s="92"/>
      <c r="K5" s="92"/>
      <c r="L5" s="92"/>
      <c r="M5" s="93"/>
      <c r="N5" s="72" t="s">
        <v>13</v>
      </c>
      <c r="O5" s="64"/>
      <c r="P5" s="65"/>
      <c r="Q5" s="45" t="str">
        <f>IF([1]入力シート!E81&lt;&gt;"",[1]入力シート!E81,"")</f>
        <v/>
      </c>
      <c r="R5" s="46"/>
      <c r="S5" s="46"/>
      <c r="T5" s="46"/>
      <c r="U5" s="46"/>
      <c r="V5" s="46"/>
      <c r="W5" s="46"/>
      <c r="X5" s="46"/>
      <c r="Y5" s="47"/>
      <c r="Z5" s="72" t="s">
        <v>14</v>
      </c>
      <c r="AA5" s="64"/>
      <c r="AB5" s="65"/>
      <c r="AC5" s="45" t="str">
        <f>IF([1]入力シート!I81&lt;&gt;"",[1]入力シート!I81,"")</f>
        <v/>
      </c>
      <c r="AD5" s="46"/>
      <c r="AE5" s="46"/>
      <c r="AF5" s="46"/>
      <c r="AG5" s="46"/>
      <c r="AH5" s="46"/>
      <c r="AI5" s="46"/>
      <c r="AJ5" s="46"/>
      <c r="AK5" s="47"/>
    </row>
    <row r="6" spans="1:49" ht="14.25" customHeight="1" x14ac:dyDescent="0.4">
      <c r="A6" s="107"/>
      <c r="B6" s="2"/>
      <c r="C6" s="76"/>
      <c r="D6" s="76"/>
      <c r="E6" s="77"/>
      <c r="F6" s="78" t="s">
        <v>15</v>
      </c>
      <c r="G6" s="79"/>
      <c r="H6" s="80"/>
      <c r="I6" s="81" t="str">
        <f>[1]入力シート!E77&amp;[1]入力シート!I77</f>
        <v/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3"/>
    </row>
    <row r="7" spans="1:49" ht="25.5" customHeight="1" x14ac:dyDescent="0.4">
      <c r="A7" s="107"/>
      <c r="B7" s="2"/>
      <c r="C7" s="3"/>
      <c r="D7" s="3"/>
      <c r="E7" s="3"/>
      <c r="F7" s="78" t="s">
        <v>16</v>
      </c>
      <c r="G7" s="79"/>
      <c r="H7" s="80"/>
      <c r="I7" s="81" t="str">
        <f>[1]入力シート!E73&amp;[1]入力シート!I73</f>
        <v/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3"/>
    </row>
    <row r="8" spans="1:49" ht="15.2" customHeight="1" x14ac:dyDescent="0.4">
      <c r="A8" s="107"/>
      <c r="B8" s="2"/>
      <c r="C8" s="3"/>
      <c r="D8" s="3"/>
      <c r="E8" s="3"/>
      <c r="F8" s="94" t="s">
        <v>17</v>
      </c>
      <c r="G8" s="95"/>
      <c r="H8" s="96"/>
      <c r="I8" s="97" t="str">
        <f>IF([1]入力シート!E85="","　　　　　　　　　　　　　　　　",[1]入力シート!E85)&amp;"："&amp;[1]入力シート!I85</f>
        <v>　　　　　　　　　　　　　　　　：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4" t="s">
        <v>18</v>
      </c>
      <c r="W8" s="96"/>
      <c r="X8" s="99" t="str">
        <f>IF([1]入力シート!I69&lt;&gt;"",[1]入力シート!I69,"")</f>
        <v/>
      </c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100"/>
    </row>
    <row r="9" spans="1:49" ht="15.2" customHeight="1" x14ac:dyDescent="0.4">
      <c r="A9" s="107"/>
      <c r="B9" s="2"/>
      <c r="C9" s="3"/>
      <c r="D9" s="3"/>
      <c r="E9" s="3"/>
      <c r="F9" s="94" t="s">
        <v>19</v>
      </c>
      <c r="G9" s="95"/>
      <c r="H9" s="95"/>
      <c r="I9" s="96"/>
      <c r="J9" s="4"/>
      <c r="K9" s="5" t="s"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49" ht="24.75" customHeight="1" x14ac:dyDescent="0.4">
      <c r="A10" s="107"/>
      <c r="B10" s="8"/>
      <c r="C10" s="3"/>
      <c r="D10" s="3"/>
      <c r="E10" s="3"/>
      <c r="F10" s="30" t="str">
        <f>LEFT([1]入力シート!E89,1)</f>
        <v/>
      </c>
      <c r="G10" s="31"/>
      <c r="H10" s="31"/>
      <c r="I10" s="32"/>
      <c r="J10" s="9"/>
      <c r="K10" s="10" t="s">
        <v>21</v>
      </c>
      <c r="L10" s="10"/>
      <c r="M10" s="10"/>
      <c r="N10" s="10"/>
      <c r="O10" s="10"/>
      <c r="P10" s="10"/>
      <c r="Q10" s="10"/>
      <c r="R10" s="10" t="s">
        <v>22</v>
      </c>
      <c r="S10" s="10"/>
      <c r="T10" s="10"/>
      <c r="U10" s="10"/>
      <c r="V10" s="11"/>
      <c r="W10" s="10"/>
      <c r="X10" s="10"/>
      <c r="Y10" s="10" t="s">
        <v>23</v>
      </c>
      <c r="Z10" s="10"/>
      <c r="AA10" s="10"/>
      <c r="AB10" s="10"/>
      <c r="AC10" s="10"/>
      <c r="AD10" s="10"/>
      <c r="AE10" s="10"/>
      <c r="AF10" s="10"/>
      <c r="AG10" s="10" t="s">
        <v>24</v>
      </c>
      <c r="AH10" s="10"/>
      <c r="AI10" s="10"/>
      <c r="AJ10" s="11"/>
      <c r="AK10" s="12"/>
    </row>
    <row r="11" spans="1:49" ht="15.2" customHeight="1" x14ac:dyDescent="0.4">
      <c r="A11" s="107"/>
      <c r="B11" s="69" t="s">
        <v>25</v>
      </c>
      <c r="C11" s="70"/>
      <c r="D11" s="70"/>
      <c r="E11" s="71"/>
      <c r="F11" s="91" t="str">
        <f>"　　　　〒"&amp;[1]入力シート!E97</f>
        <v>　　　　〒</v>
      </c>
      <c r="G11" s="92"/>
      <c r="H11" s="92"/>
      <c r="I11" s="92"/>
      <c r="J11" s="92"/>
      <c r="K11" s="92"/>
      <c r="L11" s="92"/>
      <c r="M11" s="93"/>
      <c r="N11" s="72" t="s">
        <v>13</v>
      </c>
      <c r="O11" s="64"/>
      <c r="P11" s="65"/>
      <c r="Q11" s="45" t="str">
        <f>IF([1]入力シート!E109&lt;&gt;"",[1]入力シート!E109,"")</f>
        <v/>
      </c>
      <c r="R11" s="46"/>
      <c r="S11" s="46"/>
      <c r="T11" s="46"/>
      <c r="U11" s="46"/>
      <c r="V11" s="46"/>
      <c r="W11" s="46"/>
      <c r="X11" s="46"/>
      <c r="Y11" s="46"/>
      <c r="Z11" s="72" t="s">
        <v>14</v>
      </c>
      <c r="AA11" s="64"/>
      <c r="AB11" s="65"/>
      <c r="AC11" s="45" t="str">
        <f>IF([1]入力シート!I109&lt;&gt;"",[1]入力シート!I109,"")</f>
        <v/>
      </c>
      <c r="AD11" s="46"/>
      <c r="AE11" s="46"/>
      <c r="AF11" s="46"/>
      <c r="AG11" s="46"/>
      <c r="AH11" s="46"/>
      <c r="AI11" s="46"/>
      <c r="AJ11" s="46"/>
      <c r="AK11" s="46"/>
    </row>
    <row r="12" spans="1:49" ht="15.2" customHeight="1" x14ac:dyDescent="0.4">
      <c r="A12" s="107"/>
      <c r="B12" s="2"/>
      <c r="C12" s="76"/>
      <c r="D12" s="76"/>
      <c r="E12" s="77"/>
      <c r="F12" s="78" t="s">
        <v>15</v>
      </c>
      <c r="G12" s="79"/>
      <c r="H12" s="80"/>
      <c r="I12" s="81" t="str">
        <f>[1]入力シート!E105&amp;[1]入力シート!I105</f>
        <v/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3"/>
    </row>
    <row r="13" spans="1:49" ht="18" customHeight="1" x14ac:dyDescent="0.4">
      <c r="A13" s="107"/>
      <c r="B13" s="84" t="s">
        <v>26</v>
      </c>
      <c r="C13" s="85"/>
      <c r="D13" s="85"/>
      <c r="E13" s="86"/>
      <c r="F13" s="78" t="s">
        <v>16</v>
      </c>
      <c r="G13" s="79"/>
      <c r="H13" s="80"/>
      <c r="I13" s="81" t="str">
        <f>[1]入力シート!E101&amp;[1]入力シート!I101</f>
        <v/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3"/>
    </row>
    <row r="14" spans="1:49" ht="18" customHeight="1" x14ac:dyDescent="0.4">
      <c r="A14" s="107"/>
      <c r="B14" s="87"/>
      <c r="C14" s="85"/>
      <c r="D14" s="85"/>
      <c r="E14" s="86"/>
      <c r="F14" s="72" t="s">
        <v>27</v>
      </c>
      <c r="G14" s="64"/>
      <c r="H14" s="64"/>
      <c r="I14" s="65"/>
      <c r="J14" s="88" t="str">
        <f>IF([1]入力シート!E113&lt;&gt;"",[1]入力シート!E113,"")</f>
        <v/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90"/>
      <c r="V14" s="72" t="s">
        <v>28</v>
      </c>
      <c r="W14" s="65"/>
      <c r="X14" s="81" t="str">
        <f>IF([1]入力シート!I113&lt;&gt;"",[1]入力シート!I113,"")</f>
        <v/>
      </c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3"/>
      <c r="AS14" s="13"/>
      <c r="AT14" s="13"/>
      <c r="AU14" s="13"/>
      <c r="AV14" s="13"/>
      <c r="AW14" s="13"/>
    </row>
    <row r="15" spans="1:49" ht="15.2" customHeight="1" x14ac:dyDescent="0.4">
      <c r="A15" s="107"/>
      <c r="B15" s="69" t="s">
        <v>29</v>
      </c>
      <c r="C15" s="70"/>
      <c r="D15" s="70"/>
      <c r="E15" s="71"/>
      <c r="F15" s="91" t="str">
        <f>"　　　　〒"&amp;[1]入力シート!E120</f>
        <v>　　　　〒</v>
      </c>
      <c r="G15" s="92"/>
      <c r="H15" s="92"/>
      <c r="I15" s="92"/>
      <c r="J15" s="92"/>
      <c r="K15" s="92"/>
      <c r="L15" s="92"/>
      <c r="M15" s="93"/>
      <c r="N15" s="72" t="s">
        <v>13</v>
      </c>
      <c r="O15" s="64"/>
      <c r="P15" s="65"/>
      <c r="Q15" s="45" t="str">
        <f>IF([1]入力シート!E132&lt;&gt;"",[1]入力シート!E132,"")</f>
        <v/>
      </c>
      <c r="R15" s="46"/>
      <c r="S15" s="46"/>
      <c r="T15" s="46"/>
      <c r="U15" s="46"/>
      <c r="V15" s="46"/>
      <c r="W15" s="46"/>
      <c r="X15" s="46"/>
      <c r="Y15" s="46"/>
      <c r="Z15" s="72" t="s">
        <v>14</v>
      </c>
      <c r="AA15" s="64"/>
      <c r="AB15" s="65"/>
      <c r="AC15" s="45" t="str">
        <f>IF([1]入力シート!I132&lt;&gt;"",[1]入力シート!I132,"")</f>
        <v/>
      </c>
      <c r="AD15" s="46"/>
      <c r="AE15" s="46"/>
      <c r="AF15" s="46"/>
      <c r="AG15" s="46"/>
      <c r="AH15" s="46"/>
      <c r="AI15" s="46"/>
      <c r="AJ15" s="46"/>
      <c r="AK15" s="46"/>
      <c r="AS15" s="13"/>
      <c r="AT15" s="13"/>
      <c r="AU15" s="13"/>
      <c r="AV15" s="13"/>
      <c r="AW15" s="13"/>
    </row>
    <row r="16" spans="1:49" ht="15.2" customHeight="1" x14ac:dyDescent="0.4">
      <c r="A16" s="107"/>
      <c r="B16" s="2"/>
      <c r="C16" s="76"/>
      <c r="D16" s="76"/>
      <c r="E16" s="77"/>
      <c r="F16" s="78" t="s">
        <v>15</v>
      </c>
      <c r="G16" s="79"/>
      <c r="H16" s="80"/>
      <c r="I16" s="81" t="str">
        <f>[1]入力シート!E128&amp;[1]入力シート!I128</f>
        <v/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3"/>
      <c r="AS16" s="13"/>
      <c r="AT16" s="13"/>
      <c r="AU16" s="13"/>
      <c r="AV16" s="13"/>
      <c r="AW16" s="13"/>
    </row>
    <row r="17" spans="1:49" ht="18" customHeight="1" x14ac:dyDescent="0.4">
      <c r="A17" s="107"/>
      <c r="B17" s="84" t="s">
        <v>30</v>
      </c>
      <c r="C17" s="85"/>
      <c r="D17" s="85"/>
      <c r="E17" s="86"/>
      <c r="F17" s="78" t="s">
        <v>16</v>
      </c>
      <c r="G17" s="79"/>
      <c r="H17" s="80"/>
      <c r="I17" s="81" t="str">
        <f>[1]入力シート!E124&amp;[1]入力シート!I124</f>
        <v/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S17" s="13"/>
      <c r="AT17" s="13"/>
      <c r="AU17" s="13"/>
      <c r="AV17" s="13"/>
      <c r="AW17" s="13"/>
    </row>
    <row r="18" spans="1:49" ht="18" customHeight="1" x14ac:dyDescent="0.4">
      <c r="A18" s="108"/>
      <c r="B18" s="87"/>
      <c r="C18" s="85"/>
      <c r="D18" s="85"/>
      <c r="E18" s="86"/>
      <c r="F18" s="69" t="s">
        <v>27</v>
      </c>
      <c r="G18" s="70"/>
      <c r="H18" s="70"/>
      <c r="I18" s="71"/>
      <c r="J18" s="88" t="str">
        <f>IF([1]入力シート!E136&lt;&gt;"",[1]入力シート!E136,"")</f>
        <v/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90"/>
      <c r="V18" s="72" t="s">
        <v>28</v>
      </c>
      <c r="W18" s="65"/>
      <c r="X18" s="81" t="str">
        <f>IF([1]入力シート!I136&lt;&gt;"",[1]入力シート!I136,"")</f>
        <v/>
      </c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S18" s="13"/>
      <c r="AT18" s="13"/>
      <c r="AU18" s="13"/>
      <c r="AV18" s="13"/>
      <c r="AW18" s="13"/>
    </row>
    <row r="19" spans="1:49" ht="14.25" customHeight="1" x14ac:dyDescent="0.4">
      <c r="A19" s="63" t="s">
        <v>31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S19" s="13"/>
      <c r="AT19" s="13"/>
      <c r="AU19" s="13"/>
      <c r="AV19" s="13"/>
      <c r="AW19" s="13"/>
    </row>
    <row r="20" spans="1:49" ht="14.25" customHeight="1" x14ac:dyDescent="0.4">
      <c r="A20" s="66" t="s">
        <v>32</v>
      </c>
      <c r="B20" s="69" t="s">
        <v>28</v>
      </c>
      <c r="C20" s="70"/>
      <c r="D20" s="71"/>
      <c r="E20" s="14" t="s">
        <v>2</v>
      </c>
      <c r="F20" s="15"/>
      <c r="G20" s="15"/>
      <c r="H20" s="15"/>
      <c r="I20" s="15"/>
      <c r="J20" s="15"/>
      <c r="K20" s="15"/>
      <c r="L20" s="15"/>
      <c r="M20" s="72" t="s">
        <v>4</v>
      </c>
      <c r="N20" s="65"/>
      <c r="O20" s="72" t="s">
        <v>33</v>
      </c>
      <c r="P20" s="64"/>
      <c r="Q20" s="65"/>
      <c r="R20" s="72" t="s">
        <v>34</v>
      </c>
      <c r="S20" s="64"/>
      <c r="T20" s="64"/>
      <c r="U20" s="64"/>
      <c r="V20" s="65"/>
      <c r="W20" s="72" t="s">
        <v>35</v>
      </c>
      <c r="X20" s="64"/>
      <c r="Y20" s="64"/>
      <c r="Z20" s="65"/>
      <c r="AA20" s="73" t="s">
        <v>36</v>
      </c>
      <c r="AB20" s="74"/>
      <c r="AC20" s="74"/>
      <c r="AD20" s="75"/>
      <c r="AE20" s="73" t="s">
        <v>37</v>
      </c>
      <c r="AF20" s="74"/>
      <c r="AG20" s="74"/>
      <c r="AH20" s="74"/>
      <c r="AI20" s="75"/>
      <c r="AJ20" s="73" t="s">
        <v>7</v>
      </c>
      <c r="AK20" s="75"/>
      <c r="AS20" s="13"/>
      <c r="AT20" s="13"/>
      <c r="AU20" s="13"/>
      <c r="AV20" s="13"/>
      <c r="AW20" s="13"/>
    </row>
    <row r="21" spans="1:49" ht="15.2" customHeight="1" x14ac:dyDescent="0.4">
      <c r="A21" s="67"/>
      <c r="B21" s="33" t="str">
        <f>IF([1]入力シート!E187&lt;&gt;"",[1]入力シート!E187,"")</f>
        <v/>
      </c>
      <c r="C21" s="34"/>
      <c r="D21" s="35"/>
      <c r="E21" s="30" t="str">
        <f>IF([1]入力シート!I184&lt;&gt;"",[1]入力シート!I184,"")</f>
        <v/>
      </c>
      <c r="F21" s="31"/>
      <c r="G21" s="31"/>
      <c r="H21" s="31"/>
      <c r="I21" s="31"/>
      <c r="J21" s="31"/>
      <c r="K21" s="31"/>
      <c r="L21" s="32"/>
      <c r="M21" s="33" t="str">
        <f>IF([1]入力シート!I190&lt;&gt;"",[1]入力シート!I190,"")</f>
        <v/>
      </c>
      <c r="N21" s="35"/>
      <c r="O21" s="33" t="str">
        <f>IF([1]入力シート!E190&lt;&gt;"",[1]入力シート!E190,"同・別")</f>
        <v>同・別</v>
      </c>
      <c r="P21" s="34"/>
      <c r="Q21" s="35"/>
      <c r="R21" s="50" t="str">
        <f>"税金（"&amp;IF([1]入力シート!E194="","有・無",[1]入力シート!E194)&amp;"）"&amp;CHAR(10)&amp;"健保（"&amp;IF([1]入力シート!I194="","有・無",[1]入力シート!I194)&amp;"）"</f>
        <v>税金（有・無）
健保（有・無）</v>
      </c>
      <c r="S21" s="51"/>
      <c r="T21" s="51"/>
      <c r="U21" s="51"/>
      <c r="V21" s="52"/>
      <c r="W21" s="56" t="str">
        <f>IF([1]入力シート!E198&lt;&gt;"",[1]入力シート!E198,"無・普・特")</f>
        <v>無・普・特</v>
      </c>
      <c r="X21" s="57"/>
      <c r="Y21" s="57"/>
      <c r="Z21" s="58"/>
      <c r="AA21" s="33" t="str">
        <f>IF([1]入力シート!I198&lt;&gt;"",[1]入力シート!I198,"")</f>
        <v/>
      </c>
      <c r="AB21" s="34"/>
      <c r="AC21" s="34"/>
      <c r="AD21" s="35"/>
      <c r="AE21" s="39" t="str">
        <f>IF([1]入力シート!I187&lt;&gt;"",[1]入力シート!I187,"")</f>
        <v/>
      </c>
      <c r="AF21" s="40"/>
      <c r="AG21" s="40"/>
      <c r="AH21" s="40"/>
      <c r="AI21" s="41"/>
      <c r="AJ21" s="33" t="str">
        <f>IF(AE21&lt;&gt;"",DATEDIF(AE21,[1]入力シート!$E$5,"Y"),"")</f>
        <v/>
      </c>
      <c r="AK21" s="35"/>
      <c r="AM21" s="13"/>
      <c r="AS21" s="13"/>
      <c r="AT21" s="13"/>
      <c r="AU21" s="13"/>
      <c r="AV21" s="13"/>
      <c r="AW21" s="13"/>
    </row>
    <row r="22" spans="1:49" ht="23.25" customHeight="1" x14ac:dyDescent="0.4">
      <c r="A22" s="67"/>
      <c r="B22" s="36"/>
      <c r="C22" s="37"/>
      <c r="D22" s="38"/>
      <c r="E22" s="62" t="str">
        <f>IF([1]入力シート!E184&lt;&gt;"",[1]入力シート!E184,"")</f>
        <v/>
      </c>
      <c r="F22" s="46"/>
      <c r="G22" s="46"/>
      <c r="H22" s="46"/>
      <c r="I22" s="46"/>
      <c r="J22" s="46"/>
      <c r="K22" s="46"/>
      <c r="L22" s="47"/>
      <c r="M22" s="36"/>
      <c r="N22" s="38"/>
      <c r="O22" s="36"/>
      <c r="P22" s="37"/>
      <c r="Q22" s="38"/>
      <c r="R22" s="53"/>
      <c r="S22" s="54"/>
      <c r="T22" s="54"/>
      <c r="U22" s="54"/>
      <c r="V22" s="55"/>
      <c r="W22" s="59"/>
      <c r="X22" s="60"/>
      <c r="Y22" s="60"/>
      <c r="Z22" s="61"/>
      <c r="AA22" s="36"/>
      <c r="AB22" s="37"/>
      <c r="AC22" s="37"/>
      <c r="AD22" s="38"/>
      <c r="AE22" s="42"/>
      <c r="AF22" s="43"/>
      <c r="AG22" s="43"/>
      <c r="AH22" s="43"/>
      <c r="AI22" s="44"/>
      <c r="AJ22" s="36"/>
      <c r="AK22" s="38"/>
      <c r="AM22" s="13"/>
      <c r="AS22" s="13"/>
      <c r="AT22" s="13"/>
      <c r="AU22" s="13"/>
      <c r="AV22" s="13"/>
      <c r="AW22" s="13"/>
    </row>
    <row r="23" spans="1:49" ht="15.2" customHeight="1" x14ac:dyDescent="0.4">
      <c r="A23" s="67"/>
      <c r="B23" s="33" t="str">
        <f>IF([1]入力シート!E208&lt;&gt;"",[1]入力シート!E208,"")</f>
        <v/>
      </c>
      <c r="C23" s="34"/>
      <c r="D23" s="35"/>
      <c r="E23" s="30" t="str">
        <f>IF([1]入力シート!I205&lt;&gt;"",[1]入力シート!I205,"")</f>
        <v/>
      </c>
      <c r="F23" s="31"/>
      <c r="G23" s="31"/>
      <c r="H23" s="31"/>
      <c r="I23" s="31"/>
      <c r="J23" s="31"/>
      <c r="K23" s="31"/>
      <c r="L23" s="32"/>
      <c r="M23" s="33" t="str">
        <f>IF([1]入力シート!I211&lt;&gt;"",[1]入力シート!I211,"")</f>
        <v/>
      </c>
      <c r="N23" s="35"/>
      <c r="O23" s="33" t="str">
        <f>IF([1]入力シート!E211&lt;&gt;"",[1]入力シート!E211,"同・別")</f>
        <v>同・別</v>
      </c>
      <c r="P23" s="34"/>
      <c r="Q23" s="35"/>
      <c r="R23" s="50" t="str">
        <f>"税金（"&amp;IF([1]入力シート!E215="","有・無",[1]入力シート!E215)&amp;"）"&amp;CHAR(10)&amp;"健保（"&amp;IF([1]入力シート!I215="","有・無",[1]入力シート!I215)&amp;"）"</f>
        <v>税金（有・無）
健保（有・無）</v>
      </c>
      <c r="S23" s="51"/>
      <c r="T23" s="51"/>
      <c r="U23" s="51"/>
      <c r="V23" s="52"/>
      <c r="W23" s="56" t="str">
        <f>IF([1]入力シート!E219&lt;&gt;"",[1]入力シート!E219,"無・普・特")</f>
        <v>無・普・特</v>
      </c>
      <c r="X23" s="57"/>
      <c r="Y23" s="57"/>
      <c r="Z23" s="58"/>
      <c r="AA23" s="33" t="str">
        <f>IF([1]入力シート!I219&lt;&gt;"",[1]入力シート!I219,"")</f>
        <v/>
      </c>
      <c r="AB23" s="34"/>
      <c r="AC23" s="34"/>
      <c r="AD23" s="35"/>
      <c r="AE23" s="39" t="str">
        <f>IF([1]入力シート!I208&lt;&gt;"",[1]入力シート!I208,"")</f>
        <v/>
      </c>
      <c r="AF23" s="40"/>
      <c r="AG23" s="40"/>
      <c r="AH23" s="40"/>
      <c r="AI23" s="41"/>
      <c r="AJ23" s="33" t="str">
        <f>IF(AE23&lt;&gt;"",DATEDIF(AE23,[1]入力シート!$E$5,"Y"),"")</f>
        <v/>
      </c>
      <c r="AK23" s="35"/>
      <c r="AM23" s="13"/>
      <c r="AS23" s="13"/>
      <c r="AT23" s="13"/>
      <c r="AU23" s="13"/>
      <c r="AV23" s="13"/>
      <c r="AW23" s="13"/>
    </row>
    <row r="24" spans="1:49" ht="23.25" customHeight="1" x14ac:dyDescent="0.4">
      <c r="A24" s="67"/>
      <c r="B24" s="36"/>
      <c r="C24" s="37"/>
      <c r="D24" s="38"/>
      <c r="E24" s="45" t="str">
        <f>IF([1]入力シート!E205&lt;&gt;"",[1]入力シート!E205,"")</f>
        <v/>
      </c>
      <c r="F24" s="46"/>
      <c r="G24" s="46"/>
      <c r="H24" s="46"/>
      <c r="I24" s="46"/>
      <c r="J24" s="46"/>
      <c r="K24" s="46"/>
      <c r="L24" s="47"/>
      <c r="M24" s="36"/>
      <c r="N24" s="38"/>
      <c r="O24" s="36"/>
      <c r="P24" s="37"/>
      <c r="Q24" s="38"/>
      <c r="R24" s="53"/>
      <c r="S24" s="54"/>
      <c r="T24" s="54"/>
      <c r="U24" s="54"/>
      <c r="V24" s="55"/>
      <c r="W24" s="59"/>
      <c r="X24" s="60"/>
      <c r="Y24" s="60"/>
      <c r="Z24" s="61"/>
      <c r="AA24" s="36"/>
      <c r="AB24" s="37"/>
      <c r="AC24" s="37"/>
      <c r="AD24" s="38"/>
      <c r="AE24" s="42"/>
      <c r="AF24" s="43"/>
      <c r="AG24" s="43"/>
      <c r="AH24" s="43"/>
      <c r="AI24" s="44"/>
      <c r="AJ24" s="36"/>
      <c r="AK24" s="38"/>
      <c r="AM24" s="13"/>
      <c r="AS24" s="13"/>
      <c r="AT24" s="13"/>
      <c r="AU24" s="13"/>
      <c r="AV24" s="13"/>
      <c r="AW24" s="13"/>
    </row>
    <row r="25" spans="1:49" ht="15.2" customHeight="1" x14ac:dyDescent="0.4">
      <c r="A25" s="67"/>
      <c r="B25" s="33" t="str">
        <f>IF([1]入力シート!E229&lt;&gt;"",[1]入力シート!E229,"")</f>
        <v/>
      </c>
      <c r="C25" s="34"/>
      <c r="D25" s="35"/>
      <c r="E25" s="30" t="str">
        <f>IF([1]入力シート!I226&lt;&gt;"",[1]入力シート!I226,"")</f>
        <v/>
      </c>
      <c r="F25" s="31"/>
      <c r="G25" s="31"/>
      <c r="H25" s="31"/>
      <c r="I25" s="31"/>
      <c r="J25" s="31"/>
      <c r="K25" s="31"/>
      <c r="L25" s="32"/>
      <c r="M25" s="33" t="str">
        <f>IF([1]入力シート!I232&lt;&gt;"",[1]入力シート!I232,"")</f>
        <v/>
      </c>
      <c r="N25" s="35"/>
      <c r="O25" s="33" t="str">
        <f>IF([1]入力シート!E232&lt;&gt;"",[1]入力シート!E232,"同・別")</f>
        <v>同・別</v>
      </c>
      <c r="P25" s="34"/>
      <c r="Q25" s="35"/>
      <c r="R25" s="50" t="str">
        <f>"税金（"&amp;IF([1]入力シート!E236="","有・無",[1]入力シート!E236)&amp;"）"&amp;CHAR(10)&amp;"健保（"&amp;IF([1]入力シート!I236="","有・無",[1]入力シート!I236)&amp;"）"</f>
        <v>税金（有・無）
健保（有・無）</v>
      </c>
      <c r="S25" s="51"/>
      <c r="T25" s="51"/>
      <c r="U25" s="51"/>
      <c r="V25" s="52"/>
      <c r="W25" s="56" t="str">
        <f>IF([1]入力シート!E240&lt;&gt;"",[1]入力シート!E240,"無・普・特")</f>
        <v>無・普・特</v>
      </c>
      <c r="X25" s="57"/>
      <c r="Y25" s="57"/>
      <c r="Z25" s="58"/>
      <c r="AA25" s="33" t="str">
        <f>IF([1]入力シート!I240&lt;&gt;"",[1]入力シート!I240,"")</f>
        <v/>
      </c>
      <c r="AB25" s="34"/>
      <c r="AC25" s="34"/>
      <c r="AD25" s="35"/>
      <c r="AE25" s="39" t="str">
        <f>IF([1]入力シート!I229&lt;&gt;"",[1]入力シート!I229,"")</f>
        <v/>
      </c>
      <c r="AF25" s="40"/>
      <c r="AG25" s="40"/>
      <c r="AH25" s="40"/>
      <c r="AI25" s="41"/>
      <c r="AJ25" s="33" t="str">
        <f>IF(AE25&lt;&gt;"",DATEDIF(AE25,[1]入力シート!$E$5,"Y"),"")</f>
        <v/>
      </c>
      <c r="AK25" s="35"/>
      <c r="AM25" s="13"/>
      <c r="AS25" s="13"/>
      <c r="AT25" s="13"/>
      <c r="AU25" s="13"/>
      <c r="AV25" s="13"/>
      <c r="AW25" s="13"/>
    </row>
    <row r="26" spans="1:49" ht="23.25" customHeight="1" x14ac:dyDescent="0.4">
      <c r="A26" s="67"/>
      <c r="B26" s="36"/>
      <c r="C26" s="37"/>
      <c r="D26" s="38"/>
      <c r="E26" s="45" t="str">
        <f>IF([1]入力シート!E226&lt;&gt;"",[1]入力シート!E226,"")</f>
        <v/>
      </c>
      <c r="F26" s="46"/>
      <c r="G26" s="46"/>
      <c r="H26" s="46"/>
      <c r="I26" s="46"/>
      <c r="J26" s="46"/>
      <c r="K26" s="46"/>
      <c r="L26" s="47"/>
      <c r="M26" s="36"/>
      <c r="N26" s="38"/>
      <c r="O26" s="36"/>
      <c r="P26" s="37"/>
      <c r="Q26" s="38"/>
      <c r="R26" s="53"/>
      <c r="S26" s="54"/>
      <c r="T26" s="54"/>
      <c r="U26" s="54"/>
      <c r="V26" s="55"/>
      <c r="W26" s="59"/>
      <c r="X26" s="60"/>
      <c r="Y26" s="60"/>
      <c r="Z26" s="61"/>
      <c r="AA26" s="36"/>
      <c r="AB26" s="37"/>
      <c r="AC26" s="37"/>
      <c r="AD26" s="38"/>
      <c r="AE26" s="42"/>
      <c r="AF26" s="43"/>
      <c r="AG26" s="43"/>
      <c r="AH26" s="43"/>
      <c r="AI26" s="44"/>
      <c r="AJ26" s="36"/>
      <c r="AK26" s="38"/>
      <c r="AM26" s="13"/>
      <c r="AS26" s="13"/>
      <c r="AT26" s="13"/>
      <c r="AU26" s="13"/>
      <c r="AV26" s="13"/>
      <c r="AW26" s="13"/>
    </row>
    <row r="27" spans="1:49" ht="15.2" customHeight="1" x14ac:dyDescent="0.4">
      <c r="A27" s="67"/>
      <c r="B27" s="33" t="str">
        <f>IF([1]入力シート!E250&lt;&gt;"",[1]入力シート!E250,"")</f>
        <v/>
      </c>
      <c r="C27" s="34"/>
      <c r="D27" s="35"/>
      <c r="E27" s="30" t="str">
        <f>IF([1]入力シート!I247&lt;&gt;"",[1]入力シート!I247,"")</f>
        <v/>
      </c>
      <c r="F27" s="31"/>
      <c r="G27" s="31"/>
      <c r="H27" s="31"/>
      <c r="I27" s="31"/>
      <c r="J27" s="31"/>
      <c r="K27" s="31"/>
      <c r="L27" s="32"/>
      <c r="M27" s="33" t="str">
        <f>IF([1]入力シート!I253&lt;&gt;"",[1]入力シート!I253,"")</f>
        <v/>
      </c>
      <c r="N27" s="35"/>
      <c r="O27" s="33" t="str">
        <f>IF([1]入力シート!E253&lt;&gt;"",[1]入力シート!E253,"同・別")</f>
        <v>同・別</v>
      </c>
      <c r="P27" s="34"/>
      <c r="Q27" s="35"/>
      <c r="R27" s="50" t="str">
        <f>"税金（"&amp;IF([1]入力シート!E257="","有・無",[1]入力シート!E257)&amp;"）"&amp;CHAR(10)&amp;"健保（"&amp;IF([1]入力シート!I257="","有・無",[1]入力シート!I257)&amp;"）"</f>
        <v>税金（有・無）
健保（有・無）</v>
      </c>
      <c r="S27" s="51"/>
      <c r="T27" s="51"/>
      <c r="U27" s="51"/>
      <c r="V27" s="52"/>
      <c r="W27" s="56" t="str">
        <f>IF([1]入力シート!E261&lt;&gt;"",[1]入力シート!E261,"無・普・特")</f>
        <v>無・普・特</v>
      </c>
      <c r="X27" s="57"/>
      <c r="Y27" s="57"/>
      <c r="Z27" s="58"/>
      <c r="AA27" s="33" t="str">
        <f>IF([1]入力シート!I261&lt;&gt;"",[1]入力シート!I261,"")</f>
        <v/>
      </c>
      <c r="AB27" s="34"/>
      <c r="AC27" s="34"/>
      <c r="AD27" s="35"/>
      <c r="AE27" s="39" t="str">
        <f>IF([1]入力シート!I250&lt;&gt;"",[1]入力シート!I250,"")</f>
        <v/>
      </c>
      <c r="AF27" s="40"/>
      <c r="AG27" s="40"/>
      <c r="AH27" s="40"/>
      <c r="AI27" s="41"/>
      <c r="AJ27" s="33" t="str">
        <f>IF(AE27&lt;&gt;"",DATEDIF(AE27,[1]入力シート!$E$5,"Y"),"")</f>
        <v/>
      </c>
      <c r="AK27" s="35"/>
      <c r="AM27" s="13"/>
      <c r="AS27" s="13"/>
      <c r="AT27" s="13"/>
      <c r="AU27" s="13"/>
      <c r="AV27" s="13"/>
      <c r="AW27" s="13"/>
    </row>
    <row r="28" spans="1:49" ht="23.25" customHeight="1" x14ac:dyDescent="0.4">
      <c r="A28" s="67"/>
      <c r="B28" s="36"/>
      <c r="C28" s="37"/>
      <c r="D28" s="38"/>
      <c r="E28" s="45" t="str">
        <f>IF([1]入力シート!E247&lt;&gt;"",[1]入力シート!E247,"")</f>
        <v/>
      </c>
      <c r="F28" s="46"/>
      <c r="G28" s="46"/>
      <c r="H28" s="46"/>
      <c r="I28" s="46"/>
      <c r="J28" s="46"/>
      <c r="K28" s="46"/>
      <c r="L28" s="47"/>
      <c r="M28" s="36"/>
      <c r="N28" s="38"/>
      <c r="O28" s="36"/>
      <c r="P28" s="37"/>
      <c r="Q28" s="38"/>
      <c r="R28" s="53"/>
      <c r="S28" s="54"/>
      <c r="T28" s="54"/>
      <c r="U28" s="54"/>
      <c r="V28" s="55"/>
      <c r="W28" s="59"/>
      <c r="X28" s="60"/>
      <c r="Y28" s="60"/>
      <c r="Z28" s="61"/>
      <c r="AA28" s="36"/>
      <c r="AB28" s="37"/>
      <c r="AC28" s="37"/>
      <c r="AD28" s="38"/>
      <c r="AE28" s="42"/>
      <c r="AF28" s="43"/>
      <c r="AG28" s="43"/>
      <c r="AH28" s="43"/>
      <c r="AI28" s="44"/>
      <c r="AJ28" s="36"/>
      <c r="AK28" s="38"/>
      <c r="AM28" s="13"/>
      <c r="AS28" s="13"/>
      <c r="AT28" s="13"/>
      <c r="AU28" s="13"/>
      <c r="AV28" s="13"/>
      <c r="AW28" s="13"/>
    </row>
    <row r="29" spans="1:49" ht="15.2" customHeight="1" x14ac:dyDescent="0.4">
      <c r="A29" s="67"/>
      <c r="B29" s="33" t="str">
        <f>IF([1]入力シート!E271&lt;&gt;"",[1]入力シート!E271,"")</f>
        <v/>
      </c>
      <c r="C29" s="34"/>
      <c r="D29" s="35"/>
      <c r="E29" s="30" t="str">
        <f>IF([1]入力シート!I268&lt;&gt;"",[1]入力シート!I268,"")</f>
        <v/>
      </c>
      <c r="F29" s="31"/>
      <c r="G29" s="31"/>
      <c r="H29" s="31"/>
      <c r="I29" s="31"/>
      <c r="J29" s="31"/>
      <c r="K29" s="31"/>
      <c r="L29" s="32"/>
      <c r="M29" s="33" t="str">
        <f>IF([1]入力シート!I274&lt;&gt;"",[1]入力シート!I274,"")</f>
        <v/>
      </c>
      <c r="N29" s="35"/>
      <c r="O29" s="33" t="str">
        <f>IF([1]入力シート!E274&lt;&gt;"",[1]入力シート!E274,"同・別")</f>
        <v>同・別</v>
      </c>
      <c r="P29" s="34"/>
      <c r="Q29" s="35"/>
      <c r="R29" s="50" t="str">
        <f>"税金（"&amp;IF([1]入力シート!E278="","有・無",[1]入力シート!E278)&amp;"）"&amp;CHAR(10)&amp;"健保（"&amp;IF([1]入力シート!I278="","有・無",[1]入力シート!I278)&amp;"）"</f>
        <v>税金（有・無）
健保（有・無）</v>
      </c>
      <c r="S29" s="51"/>
      <c r="T29" s="51"/>
      <c r="U29" s="51"/>
      <c r="V29" s="52"/>
      <c r="W29" s="56" t="str">
        <f>IF([1]入力シート!E282&lt;&gt;"",[1]入力シート!E282,"無・普・特")</f>
        <v>無・普・特</v>
      </c>
      <c r="X29" s="57"/>
      <c r="Y29" s="57"/>
      <c r="Z29" s="58"/>
      <c r="AA29" s="33" t="str">
        <f>IF([1]入力シート!I282&lt;&gt;"",[1]入力シート!I282,"")</f>
        <v/>
      </c>
      <c r="AB29" s="34"/>
      <c r="AC29" s="34"/>
      <c r="AD29" s="35"/>
      <c r="AE29" s="39" t="str">
        <f>IF([1]入力シート!I271&lt;&gt;"",[1]入力シート!I271,"")</f>
        <v/>
      </c>
      <c r="AF29" s="40"/>
      <c r="AG29" s="40"/>
      <c r="AH29" s="40"/>
      <c r="AI29" s="41"/>
      <c r="AJ29" s="33" t="str">
        <f>IF(AE29&lt;&gt;"",DATEDIF(AE29,[1]入力シート!$E$5,"Y"),"")</f>
        <v/>
      </c>
      <c r="AK29" s="35"/>
      <c r="AM29" s="13"/>
      <c r="AS29" s="13"/>
      <c r="AT29" s="13"/>
      <c r="AU29" s="13"/>
      <c r="AV29" s="13"/>
      <c r="AW29" s="13"/>
    </row>
    <row r="30" spans="1:49" ht="23.25" customHeight="1" x14ac:dyDescent="0.4">
      <c r="A30" s="67"/>
      <c r="B30" s="36"/>
      <c r="C30" s="37"/>
      <c r="D30" s="38"/>
      <c r="E30" s="45" t="str">
        <f>IF([1]入力シート!E268&lt;&gt;"",[1]入力シート!E268,"")</f>
        <v/>
      </c>
      <c r="F30" s="46"/>
      <c r="G30" s="46"/>
      <c r="H30" s="46"/>
      <c r="I30" s="46"/>
      <c r="J30" s="46"/>
      <c r="K30" s="46"/>
      <c r="L30" s="47"/>
      <c r="M30" s="36"/>
      <c r="N30" s="38"/>
      <c r="O30" s="36"/>
      <c r="P30" s="37"/>
      <c r="Q30" s="38"/>
      <c r="R30" s="53"/>
      <c r="S30" s="54"/>
      <c r="T30" s="54"/>
      <c r="U30" s="54"/>
      <c r="V30" s="55"/>
      <c r="W30" s="59"/>
      <c r="X30" s="60"/>
      <c r="Y30" s="60"/>
      <c r="Z30" s="61"/>
      <c r="AA30" s="36"/>
      <c r="AB30" s="37"/>
      <c r="AC30" s="37"/>
      <c r="AD30" s="38"/>
      <c r="AE30" s="42"/>
      <c r="AF30" s="43"/>
      <c r="AG30" s="43"/>
      <c r="AH30" s="43"/>
      <c r="AI30" s="44"/>
      <c r="AJ30" s="36"/>
      <c r="AK30" s="38"/>
      <c r="AM30" s="13"/>
      <c r="AS30" s="13"/>
      <c r="AT30" s="13"/>
      <c r="AU30" s="13"/>
      <c r="AV30" s="13"/>
      <c r="AW30" s="13"/>
    </row>
    <row r="31" spans="1:49" ht="15.2" customHeight="1" x14ac:dyDescent="0.4">
      <c r="A31" s="67"/>
      <c r="B31" s="33" t="str">
        <f>IF([1]入力シート!E292&lt;&gt;"",[1]入力シート!E292,"")</f>
        <v/>
      </c>
      <c r="C31" s="34"/>
      <c r="D31" s="35"/>
      <c r="E31" s="30" t="str">
        <f>IF([1]入力シート!I289&lt;&gt;"",[1]入力シート!I289,"")</f>
        <v/>
      </c>
      <c r="F31" s="31"/>
      <c r="G31" s="31"/>
      <c r="H31" s="31"/>
      <c r="I31" s="31"/>
      <c r="J31" s="31"/>
      <c r="K31" s="31"/>
      <c r="L31" s="32"/>
      <c r="M31" s="33" t="str">
        <f>IF([1]入力シート!I295&lt;&gt;"",[1]入力シート!I295,"")</f>
        <v/>
      </c>
      <c r="N31" s="35"/>
      <c r="O31" s="33" t="str">
        <f>IF([1]入力シート!E295&lt;&gt;"",[1]入力シート!E295,"同・別")</f>
        <v>同・別</v>
      </c>
      <c r="P31" s="34"/>
      <c r="Q31" s="35"/>
      <c r="R31" s="50" t="str">
        <f>"税金（"&amp;IF([1]入力シート!E299="","有・無",[1]入力シート!E299)&amp;"）"&amp;CHAR(10)&amp;"健保（"&amp;IF([1]入力シート!I299="","有・無",[1]入力シート!I299)&amp;"）"</f>
        <v>税金（有・無）
健保（有・無）</v>
      </c>
      <c r="S31" s="51"/>
      <c r="T31" s="51"/>
      <c r="U31" s="51"/>
      <c r="V31" s="52"/>
      <c r="W31" s="56" t="str">
        <f>IF([1]入力シート!E303&lt;&gt;"",[1]入力シート!E303,"無・普・特")</f>
        <v>無・普・特</v>
      </c>
      <c r="X31" s="57"/>
      <c r="Y31" s="57"/>
      <c r="Z31" s="58"/>
      <c r="AA31" s="33" t="str">
        <f>IF([1]入力シート!I303&lt;&gt;"",[1]入力シート!I303,"")</f>
        <v/>
      </c>
      <c r="AB31" s="34"/>
      <c r="AC31" s="34"/>
      <c r="AD31" s="35"/>
      <c r="AE31" s="39" t="str">
        <f>IF([1]入力シート!I292&lt;&gt;"",[1]入力シート!I292,"")</f>
        <v/>
      </c>
      <c r="AF31" s="40"/>
      <c r="AG31" s="40"/>
      <c r="AH31" s="40"/>
      <c r="AI31" s="41"/>
      <c r="AJ31" s="33" t="str">
        <f>IF(AE31&lt;&gt;"",DATEDIF(AE31,[1]入力シート!$E$5,"Y"),"")</f>
        <v/>
      </c>
      <c r="AK31" s="35"/>
      <c r="AM31" s="13"/>
      <c r="AS31" s="13"/>
      <c r="AT31" s="13"/>
      <c r="AU31" s="13"/>
      <c r="AV31" s="13"/>
      <c r="AW31" s="13"/>
    </row>
    <row r="32" spans="1:49" ht="23.25" customHeight="1" x14ac:dyDescent="0.4">
      <c r="A32" s="67"/>
      <c r="B32" s="36"/>
      <c r="C32" s="37"/>
      <c r="D32" s="38"/>
      <c r="E32" s="45" t="str">
        <f>IF([1]入力シート!E289&lt;&gt;"",[1]入力シート!E289,"")</f>
        <v/>
      </c>
      <c r="F32" s="46"/>
      <c r="G32" s="46"/>
      <c r="H32" s="46"/>
      <c r="I32" s="46"/>
      <c r="J32" s="46"/>
      <c r="K32" s="46"/>
      <c r="L32" s="47"/>
      <c r="M32" s="36"/>
      <c r="N32" s="38"/>
      <c r="O32" s="36"/>
      <c r="P32" s="37"/>
      <c r="Q32" s="38"/>
      <c r="R32" s="53"/>
      <c r="S32" s="54"/>
      <c r="T32" s="54"/>
      <c r="U32" s="54"/>
      <c r="V32" s="55"/>
      <c r="W32" s="59"/>
      <c r="X32" s="60"/>
      <c r="Y32" s="60"/>
      <c r="Z32" s="61"/>
      <c r="AA32" s="36"/>
      <c r="AB32" s="37"/>
      <c r="AC32" s="37"/>
      <c r="AD32" s="38"/>
      <c r="AE32" s="42"/>
      <c r="AF32" s="43"/>
      <c r="AG32" s="43"/>
      <c r="AH32" s="43"/>
      <c r="AI32" s="44"/>
      <c r="AJ32" s="36"/>
      <c r="AK32" s="38"/>
      <c r="AM32" s="13"/>
    </row>
    <row r="33" spans="1:39" ht="15.2" customHeight="1" x14ac:dyDescent="0.4">
      <c r="A33" s="67"/>
      <c r="B33" s="33" t="str">
        <f>IF([1]入力シート!E313&lt;&gt;"",[1]入力シート!E313,"")</f>
        <v/>
      </c>
      <c r="C33" s="34"/>
      <c r="D33" s="35"/>
      <c r="E33" s="30" t="str">
        <f>IF([1]入力シート!I310&lt;&gt;"",[1]入力シート!I310,"")</f>
        <v/>
      </c>
      <c r="F33" s="31"/>
      <c r="G33" s="31"/>
      <c r="H33" s="31"/>
      <c r="I33" s="31"/>
      <c r="J33" s="31"/>
      <c r="K33" s="31"/>
      <c r="L33" s="32"/>
      <c r="M33" s="33" t="str">
        <f>IF([1]入力シート!I316&lt;&gt;"",[1]入力シート!I316,"")</f>
        <v/>
      </c>
      <c r="N33" s="35"/>
      <c r="O33" s="33" t="str">
        <f>IF([1]入力シート!E316&lt;&gt;"",[1]入力シート!E316,"同・別")</f>
        <v>同・別</v>
      </c>
      <c r="P33" s="34"/>
      <c r="Q33" s="35"/>
      <c r="R33" s="50" t="str">
        <f>"税金（"&amp;IF([1]入力シート!E320="","有・無",[1]入力シート!E320)&amp;"）"&amp;CHAR(10)&amp;"健保（"&amp;IF([1]入力シート!I320="","有・無",[1]入力シート!I320)&amp;"）"</f>
        <v>税金（有・無）
健保（有・無）</v>
      </c>
      <c r="S33" s="51"/>
      <c r="T33" s="51"/>
      <c r="U33" s="51"/>
      <c r="V33" s="52"/>
      <c r="W33" s="56" t="str">
        <f>IF([1]入力シート!E324&lt;&gt;"",[1]入力シート!E324,"無・普・特")</f>
        <v>無・普・特</v>
      </c>
      <c r="X33" s="57"/>
      <c r="Y33" s="57"/>
      <c r="Z33" s="58"/>
      <c r="AA33" s="33" t="str">
        <f>IF([1]入力シート!I324&lt;&gt;"",[1]入力シート!I324,"")</f>
        <v/>
      </c>
      <c r="AB33" s="34"/>
      <c r="AC33" s="34"/>
      <c r="AD33" s="35"/>
      <c r="AE33" s="39" t="str">
        <f>IF([1]入力シート!I313&lt;&gt;"",[1]入力シート!I313,"")</f>
        <v/>
      </c>
      <c r="AF33" s="40"/>
      <c r="AG33" s="40"/>
      <c r="AH33" s="40"/>
      <c r="AI33" s="41"/>
      <c r="AJ33" s="33" t="str">
        <f>IF(AE33&lt;&gt;"",DATEDIF(AE33,[1]入力シート!$E$5,"Y"),"")</f>
        <v/>
      </c>
      <c r="AK33" s="35"/>
      <c r="AM33" s="13"/>
    </row>
    <row r="34" spans="1:39" ht="23.25" customHeight="1" x14ac:dyDescent="0.4">
      <c r="A34" s="67"/>
      <c r="B34" s="36"/>
      <c r="C34" s="37"/>
      <c r="D34" s="38"/>
      <c r="E34" s="45" t="str">
        <f>IF([1]入力シート!E310&lt;&gt;"",[1]入力シート!E310,"")</f>
        <v/>
      </c>
      <c r="F34" s="46"/>
      <c r="G34" s="46"/>
      <c r="H34" s="46"/>
      <c r="I34" s="46"/>
      <c r="J34" s="46"/>
      <c r="K34" s="46"/>
      <c r="L34" s="47"/>
      <c r="M34" s="36"/>
      <c r="N34" s="38"/>
      <c r="O34" s="36"/>
      <c r="P34" s="37"/>
      <c r="Q34" s="38"/>
      <c r="R34" s="53"/>
      <c r="S34" s="54"/>
      <c r="T34" s="54"/>
      <c r="U34" s="54"/>
      <c r="V34" s="55"/>
      <c r="W34" s="59"/>
      <c r="X34" s="60"/>
      <c r="Y34" s="60"/>
      <c r="Z34" s="61"/>
      <c r="AA34" s="36"/>
      <c r="AB34" s="37"/>
      <c r="AC34" s="37"/>
      <c r="AD34" s="38"/>
      <c r="AE34" s="42"/>
      <c r="AF34" s="43"/>
      <c r="AG34" s="43"/>
      <c r="AH34" s="43"/>
      <c r="AI34" s="44"/>
      <c r="AJ34" s="36"/>
      <c r="AK34" s="38"/>
      <c r="AM34" s="13"/>
    </row>
    <row r="35" spans="1:39" ht="15.2" customHeight="1" x14ac:dyDescent="0.4">
      <c r="A35" s="67"/>
      <c r="B35" s="33" t="str">
        <f>IF([1]入力シート!E334&lt;&gt;"",[1]入力シート!E334,"")</f>
        <v/>
      </c>
      <c r="C35" s="34"/>
      <c r="D35" s="35"/>
      <c r="E35" s="30" t="str">
        <f>IF([1]入力シート!I331&lt;&gt;"",[1]入力シート!I331,"")</f>
        <v/>
      </c>
      <c r="F35" s="31"/>
      <c r="G35" s="31"/>
      <c r="H35" s="31"/>
      <c r="I35" s="31"/>
      <c r="J35" s="31"/>
      <c r="K35" s="31"/>
      <c r="L35" s="32"/>
      <c r="M35" s="33" t="str">
        <f>IF([1]入力シート!I337&lt;&gt;"",[1]入力シート!I337,"")</f>
        <v/>
      </c>
      <c r="N35" s="35"/>
      <c r="O35" s="33" t="str">
        <f>IF([1]入力シート!E337&lt;&gt;"",[1]入力シート!E337,"同・別")</f>
        <v>同・別</v>
      </c>
      <c r="P35" s="34"/>
      <c r="Q35" s="35"/>
      <c r="R35" s="50" t="str">
        <f>"税金（"&amp;IF([1]入力シート!E341="","有・無",[1]入力シート!E341)&amp;"）"&amp;CHAR(10)&amp;"健保（"&amp;IF([1]入力シート!I341="","有・無",[1]入力シート!I341)&amp;"）"</f>
        <v>税金（有・無）
健保（有・無）</v>
      </c>
      <c r="S35" s="51"/>
      <c r="T35" s="51"/>
      <c r="U35" s="51"/>
      <c r="V35" s="52"/>
      <c r="W35" s="56" t="str">
        <f>IF([1]入力シート!E345&lt;&gt;"",[1]入力シート!E345,"無・普・特")</f>
        <v>無・普・特</v>
      </c>
      <c r="X35" s="57"/>
      <c r="Y35" s="57"/>
      <c r="Z35" s="58"/>
      <c r="AA35" s="33" t="str">
        <f>IF([1]入力シート!I345&lt;&gt;"",[1]入力シート!I345,"")</f>
        <v/>
      </c>
      <c r="AB35" s="34"/>
      <c r="AC35" s="34"/>
      <c r="AD35" s="35"/>
      <c r="AE35" s="39" t="str">
        <f>IF([1]入力シート!I334&lt;&gt;"",[1]入力シート!I334,"")</f>
        <v/>
      </c>
      <c r="AF35" s="40"/>
      <c r="AG35" s="40"/>
      <c r="AH35" s="40"/>
      <c r="AI35" s="41"/>
      <c r="AJ35" s="33" t="str">
        <f>IF(AE35&lt;&gt;"",DATEDIF(AE35,[1]入力シート!$E$5,"Y"),"")</f>
        <v/>
      </c>
      <c r="AK35" s="35"/>
      <c r="AM35" s="13"/>
    </row>
    <row r="36" spans="1:39" ht="23.25" customHeight="1" x14ac:dyDescent="0.4">
      <c r="A36" s="67"/>
      <c r="B36" s="36"/>
      <c r="C36" s="37"/>
      <c r="D36" s="38"/>
      <c r="E36" s="45" t="str">
        <f>IF([1]入力シート!E331&lt;&gt;"",[1]入力シート!E331,"")</f>
        <v/>
      </c>
      <c r="F36" s="46"/>
      <c r="G36" s="46"/>
      <c r="H36" s="46"/>
      <c r="I36" s="46"/>
      <c r="J36" s="46"/>
      <c r="K36" s="46"/>
      <c r="L36" s="47"/>
      <c r="M36" s="36"/>
      <c r="N36" s="38"/>
      <c r="O36" s="36"/>
      <c r="P36" s="37"/>
      <c r="Q36" s="38"/>
      <c r="R36" s="53"/>
      <c r="S36" s="54"/>
      <c r="T36" s="54"/>
      <c r="U36" s="54"/>
      <c r="V36" s="55"/>
      <c r="W36" s="59"/>
      <c r="X36" s="60"/>
      <c r="Y36" s="60"/>
      <c r="Z36" s="61"/>
      <c r="AA36" s="36"/>
      <c r="AB36" s="37"/>
      <c r="AC36" s="37"/>
      <c r="AD36" s="38"/>
      <c r="AE36" s="42"/>
      <c r="AF36" s="43"/>
      <c r="AG36" s="43"/>
      <c r="AH36" s="43"/>
      <c r="AI36" s="44"/>
      <c r="AJ36" s="36"/>
      <c r="AK36" s="38"/>
      <c r="AM36" s="13"/>
    </row>
    <row r="37" spans="1:39" ht="15.2" customHeight="1" x14ac:dyDescent="0.4">
      <c r="A37" s="67"/>
      <c r="B37" s="33" t="str">
        <f>IF([1]入力シート!E355&lt;&gt;"",[1]入力シート!E355,"")</f>
        <v/>
      </c>
      <c r="C37" s="34"/>
      <c r="D37" s="35"/>
      <c r="E37" s="30" t="str">
        <f>IF([1]入力シート!I352&lt;&gt;"",[1]入力シート!I352,"")</f>
        <v/>
      </c>
      <c r="F37" s="31"/>
      <c r="G37" s="31"/>
      <c r="H37" s="31"/>
      <c r="I37" s="31"/>
      <c r="J37" s="31"/>
      <c r="K37" s="31"/>
      <c r="L37" s="32"/>
      <c r="M37" s="33" t="str">
        <f>IF([1]入力シート!I358&lt;&gt;"",[1]入力シート!I358,"")</f>
        <v/>
      </c>
      <c r="N37" s="35"/>
      <c r="O37" s="33" t="str">
        <f>IF([1]入力シート!E358&lt;&gt;"",[1]入力シート!E358,"同・別")</f>
        <v>同・別</v>
      </c>
      <c r="P37" s="34"/>
      <c r="Q37" s="35"/>
      <c r="R37" s="50" t="str">
        <f>"税金（"&amp;IF([1]入力シート!E362="","有・無",[1]入力シート!E362)&amp;"）"&amp;CHAR(10)&amp;"健保（"&amp;IF([1]入力シート!I362="","有・無",[1]入力シート!I362)&amp;"）"</f>
        <v>税金（有・無）
健保（有・無）</v>
      </c>
      <c r="S37" s="51"/>
      <c r="T37" s="51"/>
      <c r="U37" s="51"/>
      <c r="V37" s="52"/>
      <c r="W37" s="56" t="str">
        <f>IF([1]入力シート!E366&lt;&gt;"",[1]入力シート!E366,"無・普・特")</f>
        <v>無・普・特</v>
      </c>
      <c r="X37" s="57"/>
      <c r="Y37" s="57"/>
      <c r="Z37" s="58"/>
      <c r="AA37" s="33" t="str">
        <f>IF([1]入力シート!I366&lt;&gt;"",[1]入力シート!I366,"")</f>
        <v/>
      </c>
      <c r="AB37" s="34"/>
      <c r="AC37" s="34"/>
      <c r="AD37" s="35"/>
      <c r="AE37" s="39" t="str">
        <f>IF([1]入力シート!I355&lt;&gt;"",[1]入力シート!I355,"")</f>
        <v/>
      </c>
      <c r="AF37" s="40"/>
      <c r="AG37" s="40"/>
      <c r="AH37" s="40"/>
      <c r="AI37" s="41"/>
      <c r="AJ37" s="33" t="str">
        <f>IF(AE37&lt;&gt;"",DATEDIF(AE37,[1]入力シート!$E$5,"Y"),"")</f>
        <v/>
      </c>
      <c r="AK37" s="35"/>
      <c r="AM37" s="13"/>
    </row>
    <row r="38" spans="1:39" ht="23.25" customHeight="1" x14ac:dyDescent="0.4">
      <c r="A38" s="67"/>
      <c r="B38" s="36"/>
      <c r="C38" s="37"/>
      <c r="D38" s="38"/>
      <c r="E38" s="45" t="str">
        <f>IF([1]入力シート!E352&lt;&gt;"",[1]入力シート!E352,"")</f>
        <v/>
      </c>
      <c r="F38" s="46"/>
      <c r="G38" s="46"/>
      <c r="H38" s="46"/>
      <c r="I38" s="46"/>
      <c r="J38" s="46"/>
      <c r="K38" s="46"/>
      <c r="L38" s="47"/>
      <c r="M38" s="36"/>
      <c r="N38" s="38"/>
      <c r="O38" s="36"/>
      <c r="P38" s="37"/>
      <c r="Q38" s="38"/>
      <c r="R38" s="53"/>
      <c r="S38" s="54"/>
      <c r="T38" s="54"/>
      <c r="U38" s="54"/>
      <c r="V38" s="55"/>
      <c r="W38" s="59"/>
      <c r="X38" s="60"/>
      <c r="Y38" s="60"/>
      <c r="Z38" s="61"/>
      <c r="AA38" s="36"/>
      <c r="AB38" s="37"/>
      <c r="AC38" s="37"/>
      <c r="AD38" s="38"/>
      <c r="AE38" s="42"/>
      <c r="AF38" s="43"/>
      <c r="AG38" s="43"/>
      <c r="AH38" s="43"/>
      <c r="AI38" s="44"/>
      <c r="AJ38" s="36"/>
      <c r="AK38" s="38"/>
      <c r="AM38" s="13"/>
    </row>
    <row r="39" spans="1:39" ht="15.2" customHeight="1" x14ac:dyDescent="0.4">
      <c r="A39" s="67"/>
      <c r="B39" s="33" t="str">
        <f>IF([1]入力シート!E376&lt;&gt;"",[1]入力シート!E376,"")</f>
        <v/>
      </c>
      <c r="C39" s="34"/>
      <c r="D39" s="35"/>
      <c r="E39" s="30" t="str">
        <f>IF([1]入力シート!I373&lt;&gt;"",[1]入力シート!I373,"")</f>
        <v/>
      </c>
      <c r="F39" s="31"/>
      <c r="G39" s="31"/>
      <c r="H39" s="31"/>
      <c r="I39" s="31"/>
      <c r="J39" s="31"/>
      <c r="K39" s="31"/>
      <c r="L39" s="32"/>
      <c r="M39" s="33" t="str">
        <f>IF([1]入力シート!I379&lt;&gt;"",[1]入力シート!I379,"")</f>
        <v/>
      </c>
      <c r="N39" s="35"/>
      <c r="O39" s="33" t="str">
        <f>IF([1]入力シート!E379&lt;&gt;"",[1]入力シート!E379,"同・別")</f>
        <v>同・別</v>
      </c>
      <c r="P39" s="34"/>
      <c r="Q39" s="35"/>
      <c r="R39" s="50" t="str">
        <f>"税金（"&amp;IF([1]入力シート!E383="","有・無",[1]入力シート!E383)&amp;"）"&amp;CHAR(10)&amp;"健保（"&amp;IF([1]入力シート!I383="","有・無",[1]入力シート!I383)&amp;"）"</f>
        <v>税金（有・無）
健保（有・無）</v>
      </c>
      <c r="S39" s="51"/>
      <c r="T39" s="51"/>
      <c r="U39" s="51"/>
      <c r="V39" s="52"/>
      <c r="W39" s="56" t="str">
        <f>IF([1]入力シート!E387&lt;&gt;"",[1]入力シート!E387,"無・普・特")</f>
        <v>無・普・特</v>
      </c>
      <c r="X39" s="57"/>
      <c r="Y39" s="57"/>
      <c r="Z39" s="58"/>
      <c r="AA39" s="33" t="str">
        <f>IF([1]入力シート!I387&lt;&gt;"",[1]入力シート!I387,"")</f>
        <v/>
      </c>
      <c r="AB39" s="34"/>
      <c r="AC39" s="34"/>
      <c r="AD39" s="35"/>
      <c r="AE39" s="39" t="str">
        <f>IF([1]入力シート!I376&lt;&gt;"",[1]入力シート!I376,"")</f>
        <v/>
      </c>
      <c r="AF39" s="40"/>
      <c r="AG39" s="40"/>
      <c r="AH39" s="40"/>
      <c r="AI39" s="41"/>
      <c r="AJ39" s="33" t="str">
        <f>IF(AE39&lt;&gt;"",DATEDIF(AE39,[1]入力シート!$E$5,"Y"),"")</f>
        <v/>
      </c>
      <c r="AK39" s="35"/>
      <c r="AM39" s="13"/>
    </row>
    <row r="40" spans="1:39" ht="23.25" customHeight="1" x14ac:dyDescent="0.4">
      <c r="A40" s="68"/>
      <c r="B40" s="36"/>
      <c r="C40" s="37"/>
      <c r="D40" s="38"/>
      <c r="E40" s="45" t="str">
        <f>IF([1]入力シート!E373&lt;&gt;"",[1]入力シート!E373,"")</f>
        <v/>
      </c>
      <c r="F40" s="46"/>
      <c r="G40" s="46"/>
      <c r="H40" s="46"/>
      <c r="I40" s="46"/>
      <c r="J40" s="46"/>
      <c r="K40" s="46"/>
      <c r="L40" s="47"/>
      <c r="M40" s="36"/>
      <c r="N40" s="38"/>
      <c r="O40" s="36"/>
      <c r="P40" s="37"/>
      <c r="Q40" s="38"/>
      <c r="R40" s="53"/>
      <c r="S40" s="54"/>
      <c r="T40" s="54"/>
      <c r="U40" s="54"/>
      <c r="V40" s="55"/>
      <c r="W40" s="59"/>
      <c r="X40" s="60"/>
      <c r="Y40" s="60"/>
      <c r="Z40" s="61"/>
      <c r="AA40" s="36"/>
      <c r="AB40" s="37"/>
      <c r="AC40" s="37"/>
      <c r="AD40" s="38"/>
      <c r="AE40" s="42"/>
      <c r="AF40" s="43"/>
      <c r="AG40" s="43"/>
      <c r="AH40" s="43"/>
      <c r="AI40" s="44"/>
      <c r="AJ40" s="36"/>
      <c r="AK40" s="38"/>
      <c r="AM40" s="13"/>
    </row>
    <row r="41" spans="1:39" ht="13.7" customHeight="1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9" ht="18" customHeight="1" x14ac:dyDescent="0.4">
      <c r="A42" s="48"/>
      <c r="B42" s="4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U42" s="27" t="s">
        <v>38</v>
      </c>
      <c r="V42" s="30" t="s">
        <v>39</v>
      </c>
      <c r="W42" s="31"/>
      <c r="X42" s="31"/>
      <c r="Y42" s="32"/>
      <c r="Z42" s="30" t="s">
        <v>40</v>
      </c>
      <c r="AA42" s="31"/>
      <c r="AB42" s="31"/>
      <c r="AC42" s="32"/>
      <c r="AD42" s="30" t="s">
        <v>40</v>
      </c>
      <c r="AE42" s="31"/>
      <c r="AF42" s="31"/>
      <c r="AG42" s="32"/>
      <c r="AH42" s="30" t="s">
        <v>40</v>
      </c>
      <c r="AI42" s="31"/>
      <c r="AJ42" s="31"/>
      <c r="AK42" s="32"/>
    </row>
    <row r="43" spans="1:39" ht="11.25" customHeight="1" x14ac:dyDescent="0.4">
      <c r="A43" s="48"/>
      <c r="B43" s="4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U43" s="28"/>
      <c r="V43" s="17"/>
      <c r="W43" s="18"/>
      <c r="X43" s="18"/>
      <c r="Y43" s="19"/>
      <c r="Z43" s="17"/>
      <c r="AA43" s="18"/>
      <c r="AB43" s="18"/>
      <c r="AC43" s="19"/>
      <c r="AD43" s="17"/>
      <c r="AE43" s="18"/>
      <c r="AF43" s="18"/>
      <c r="AG43" s="19"/>
      <c r="AH43" s="17"/>
      <c r="AI43" s="18"/>
      <c r="AJ43" s="18"/>
      <c r="AK43" s="19"/>
    </row>
    <row r="44" spans="1:39" ht="11.25" customHeight="1" x14ac:dyDescent="0.4">
      <c r="A44" s="48"/>
      <c r="B44" s="4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8"/>
      <c r="V44" s="20"/>
      <c r="W44" s="16"/>
      <c r="X44" s="16"/>
      <c r="Y44" s="21"/>
      <c r="Z44" s="20"/>
      <c r="AA44" s="16"/>
      <c r="AB44" s="16"/>
      <c r="AC44" s="21"/>
      <c r="AD44" s="20"/>
      <c r="AE44" s="16"/>
      <c r="AF44" s="16"/>
      <c r="AG44" s="21"/>
      <c r="AH44" s="20"/>
      <c r="AI44" s="16"/>
      <c r="AJ44" s="16"/>
      <c r="AK44" s="21"/>
    </row>
    <row r="45" spans="1:39" ht="11.25" customHeight="1" x14ac:dyDescent="0.4">
      <c r="A45" s="48"/>
      <c r="B45" s="4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U45" s="28"/>
      <c r="V45" s="20"/>
      <c r="W45" s="16"/>
      <c r="X45" s="16"/>
      <c r="Y45" s="21"/>
      <c r="Z45" s="20"/>
      <c r="AA45" s="16"/>
      <c r="AB45" s="16"/>
      <c r="AC45" s="21"/>
      <c r="AD45" s="20"/>
      <c r="AE45" s="16"/>
      <c r="AF45" s="16"/>
      <c r="AG45" s="21"/>
      <c r="AH45" s="20"/>
      <c r="AI45" s="16"/>
      <c r="AJ45" s="16"/>
      <c r="AK45" s="21"/>
    </row>
    <row r="46" spans="1:39" ht="11.25" customHeight="1" x14ac:dyDescent="0.4">
      <c r="A46" s="48"/>
      <c r="B46" s="4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8"/>
      <c r="V46" s="20"/>
      <c r="W46" s="16"/>
      <c r="X46" s="16"/>
      <c r="Y46" s="21"/>
      <c r="Z46" s="20"/>
      <c r="AA46" s="16"/>
      <c r="AB46" s="16"/>
      <c r="AC46" s="21"/>
      <c r="AD46" s="20"/>
      <c r="AE46" s="16"/>
      <c r="AF46" s="16"/>
      <c r="AG46" s="21"/>
      <c r="AH46" s="20"/>
      <c r="AI46" s="16"/>
      <c r="AJ46" s="16"/>
      <c r="AK46" s="21"/>
    </row>
    <row r="47" spans="1:39" ht="11.25" customHeight="1" x14ac:dyDescent="0.4">
      <c r="A47" s="48"/>
      <c r="B47" s="49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U47" s="29"/>
      <c r="V47" s="22"/>
      <c r="W47" s="23"/>
      <c r="X47" s="23"/>
      <c r="Y47" s="24"/>
      <c r="Z47" s="22"/>
      <c r="AA47" s="23"/>
      <c r="AB47" s="23"/>
      <c r="AC47" s="24"/>
      <c r="AD47" s="22"/>
      <c r="AE47" s="23"/>
      <c r="AF47" s="23"/>
      <c r="AG47" s="24"/>
      <c r="AH47" s="22"/>
      <c r="AI47" s="23"/>
      <c r="AJ47" s="23"/>
      <c r="AK47" s="24"/>
    </row>
    <row r="48" spans="1:39" ht="15.2" customHeight="1" x14ac:dyDescent="0.4">
      <c r="AC48" s="25" t="s">
        <v>41</v>
      </c>
      <c r="AD48" s="25"/>
    </row>
    <row r="49" ht="15.2" customHeight="1" x14ac:dyDescent="0.4"/>
  </sheetData>
  <sheetProtection algorithmName="SHA-512" hashValue="w7QeyzBt6z8RJBIzVp1+xEeZCFArpsdjJWZ4efUNTIZJmgZEX7s3G2ozucDcqQT5ZvnVZzAHrBq/8l4H7mQSuA==" saltValue="6UmHqXLEL4t5UGqnososyw==" spinCount="100000" sheet="1" objects="1" scenarios="1" selectLockedCells="1" selectUnlockedCells="1"/>
  <mergeCells count="189">
    <mergeCell ref="A1:AK1"/>
    <mergeCell ref="A2:E2"/>
    <mergeCell ref="F2:M2"/>
    <mergeCell ref="N2:X2"/>
    <mergeCell ref="Y2:Z2"/>
    <mergeCell ref="AA2:AF2"/>
    <mergeCell ref="AG2:AH2"/>
    <mergeCell ref="AI2:AK2"/>
    <mergeCell ref="AG3:AH4"/>
    <mergeCell ref="AI3:AK4"/>
    <mergeCell ref="F4:M4"/>
    <mergeCell ref="A5:A18"/>
    <mergeCell ref="B5:E5"/>
    <mergeCell ref="F5:M5"/>
    <mergeCell ref="N5:P5"/>
    <mergeCell ref="Q5:Y5"/>
    <mergeCell ref="Z5:AB5"/>
    <mergeCell ref="AC5:AK5"/>
    <mergeCell ref="A3:E4"/>
    <mergeCell ref="F3:M3"/>
    <mergeCell ref="N3:S4"/>
    <mergeCell ref="T3:X4"/>
    <mergeCell ref="Y3:Z4"/>
    <mergeCell ref="AA3:AF4"/>
    <mergeCell ref="F9:I9"/>
    <mergeCell ref="F10:I10"/>
    <mergeCell ref="B11:E11"/>
    <mergeCell ref="F11:M11"/>
    <mergeCell ref="N11:P11"/>
    <mergeCell ref="Q11:Y11"/>
    <mergeCell ref="C6:E6"/>
    <mergeCell ref="F6:H6"/>
    <mergeCell ref="I6:AK6"/>
    <mergeCell ref="F7:H7"/>
    <mergeCell ref="I7:AK7"/>
    <mergeCell ref="F8:H8"/>
    <mergeCell ref="I8:U8"/>
    <mergeCell ref="V8:W8"/>
    <mergeCell ref="X8:AK8"/>
    <mergeCell ref="V14:W14"/>
    <mergeCell ref="X14:AK14"/>
    <mergeCell ref="B15:E15"/>
    <mergeCell ref="F15:M15"/>
    <mergeCell ref="N15:P15"/>
    <mergeCell ref="Q15:Y15"/>
    <mergeCell ref="Z15:AB15"/>
    <mergeCell ref="AC15:AK15"/>
    <mergeCell ref="Z11:AB11"/>
    <mergeCell ref="AC11:AK11"/>
    <mergeCell ref="C12:E12"/>
    <mergeCell ref="F12:H12"/>
    <mergeCell ref="I12:AK12"/>
    <mergeCell ref="B13:E14"/>
    <mergeCell ref="F13:H13"/>
    <mergeCell ref="I13:AK13"/>
    <mergeCell ref="F14:I14"/>
    <mergeCell ref="J14:U14"/>
    <mergeCell ref="C16:E16"/>
    <mergeCell ref="F16:H16"/>
    <mergeCell ref="I16:AK16"/>
    <mergeCell ref="B17:E18"/>
    <mergeCell ref="F17:H17"/>
    <mergeCell ref="I17:AK17"/>
    <mergeCell ref="F18:I18"/>
    <mergeCell ref="J18:U18"/>
    <mergeCell ref="V18:W18"/>
    <mergeCell ref="X18:AK18"/>
    <mergeCell ref="A19:AK19"/>
    <mergeCell ref="A20:A40"/>
    <mergeCell ref="B20:D20"/>
    <mergeCell ref="M20:N20"/>
    <mergeCell ref="O20:Q20"/>
    <mergeCell ref="R20:V20"/>
    <mergeCell ref="W20:Z20"/>
    <mergeCell ref="AA20:AD20"/>
    <mergeCell ref="AE20:AI20"/>
    <mergeCell ref="AJ20:AK20"/>
    <mergeCell ref="AA21:AD22"/>
    <mergeCell ref="AE21:AI22"/>
    <mergeCell ref="AJ21:AK22"/>
    <mergeCell ref="E22:L22"/>
    <mergeCell ref="B23:D24"/>
    <mergeCell ref="E23:L23"/>
    <mergeCell ref="M23:N24"/>
    <mergeCell ref="O23:Q24"/>
    <mergeCell ref="R23:V24"/>
    <mergeCell ref="W23:Z24"/>
    <mergeCell ref="B21:D22"/>
    <mergeCell ref="E21:L21"/>
    <mergeCell ref="M21:N22"/>
    <mergeCell ref="O21:Q22"/>
    <mergeCell ref="R21:V22"/>
    <mergeCell ref="W21:Z22"/>
    <mergeCell ref="AA23:AD24"/>
    <mergeCell ref="AE23:AI24"/>
    <mergeCell ref="AJ23:AK24"/>
    <mergeCell ref="E24:L24"/>
    <mergeCell ref="B25:D26"/>
    <mergeCell ref="E25:L25"/>
    <mergeCell ref="M25:N26"/>
    <mergeCell ref="O25:Q26"/>
    <mergeCell ref="R25:V26"/>
    <mergeCell ref="W25:Z26"/>
    <mergeCell ref="AA25:AD26"/>
    <mergeCell ref="AE25:AI26"/>
    <mergeCell ref="AJ25:AK26"/>
    <mergeCell ref="E26:L26"/>
    <mergeCell ref="B27:D28"/>
    <mergeCell ref="E27:L27"/>
    <mergeCell ref="M27:N28"/>
    <mergeCell ref="O27:Q28"/>
    <mergeCell ref="R27:V28"/>
    <mergeCell ref="W27:Z28"/>
    <mergeCell ref="AA27:AD28"/>
    <mergeCell ref="AE27:AI28"/>
    <mergeCell ref="AJ27:AK28"/>
    <mergeCell ref="E28:L28"/>
    <mergeCell ref="B29:D30"/>
    <mergeCell ref="E29:L29"/>
    <mergeCell ref="M29:N30"/>
    <mergeCell ref="O29:Q30"/>
    <mergeCell ref="R29:V30"/>
    <mergeCell ref="W29:Z30"/>
    <mergeCell ref="AA29:AD30"/>
    <mergeCell ref="AE29:AI30"/>
    <mergeCell ref="AJ29:AK30"/>
    <mergeCell ref="E30:L30"/>
    <mergeCell ref="B31:D32"/>
    <mergeCell ref="E31:L31"/>
    <mergeCell ref="M31:N32"/>
    <mergeCell ref="O31:Q32"/>
    <mergeCell ref="R31:V32"/>
    <mergeCell ref="W31:Z32"/>
    <mergeCell ref="AA31:AD32"/>
    <mergeCell ref="AE31:AI32"/>
    <mergeCell ref="AJ31:AK32"/>
    <mergeCell ref="E32:L32"/>
    <mergeCell ref="B33:D34"/>
    <mergeCell ref="E33:L33"/>
    <mergeCell ref="M33:N34"/>
    <mergeCell ref="O33:Q34"/>
    <mergeCell ref="R33:V34"/>
    <mergeCell ref="W33:Z34"/>
    <mergeCell ref="AA33:AD34"/>
    <mergeCell ref="AE33:AI34"/>
    <mergeCell ref="AJ33:AK34"/>
    <mergeCell ref="E34:L34"/>
    <mergeCell ref="B35:D36"/>
    <mergeCell ref="E35:L35"/>
    <mergeCell ref="M35:N36"/>
    <mergeCell ref="O35:Q36"/>
    <mergeCell ref="R35:V36"/>
    <mergeCell ref="W35:Z36"/>
    <mergeCell ref="AA35:AD36"/>
    <mergeCell ref="AE35:AI36"/>
    <mergeCell ref="AJ35:AK36"/>
    <mergeCell ref="E36:L36"/>
    <mergeCell ref="B37:D38"/>
    <mergeCell ref="E37:L37"/>
    <mergeCell ref="M37:N38"/>
    <mergeCell ref="O37:Q38"/>
    <mergeCell ref="R37:V38"/>
    <mergeCell ref="W37:Z38"/>
    <mergeCell ref="E40:L40"/>
    <mergeCell ref="A41:AK41"/>
    <mergeCell ref="A42:A47"/>
    <mergeCell ref="B42:B47"/>
    <mergeCell ref="C42:F42"/>
    <mergeCell ref="G42:J42"/>
    <mergeCell ref="K42:N42"/>
    <mergeCell ref="AA37:AD38"/>
    <mergeCell ref="AE37:AI38"/>
    <mergeCell ref="AJ37:AK38"/>
    <mergeCell ref="E38:L38"/>
    <mergeCell ref="B39:D40"/>
    <mergeCell ref="E39:L39"/>
    <mergeCell ref="M39:N40"/>
    <mergeCell ref="O39:Q40"/>
    <mergeCell ref="R39:V40"/>
    <mergeCell ref="W39:Z40"/>
    <mergeCell ref="O42:S42"/>
    <mergeCell ref="U42:U47"/>
    <mergeCell ref="V42:Y42"/>
    <mergeCell ref="Z42:AC42"/>
    <mergeCell ref="AD42:AG42"/>
    <mergeCell ref="AH42:AK42"/>
    <mergeCell ref="AA39:AD40"/>
    <mergeCell ref="AE39:AI40"/>
    <mergeCell ref="AJ39:AK40"/>
  </mergeCells>
  <phoneticPr fontId="5"/>
  <printOptions horizontalCentered="1"/>
  <pageMargins left="0.26" right="0.24" top="0.38156250000000003" bottom="0.28875000000000001" header="0.31496062992125984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身上届</vt:lpstr>
      <vt:lpstr>身上届!Print_Area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 仁美(HITOMI MURAYAMA)</dc:creator>
  <cp:lastModifiedBy>村山 仁美(HITOMI MURAYAMA)</cp:lastModifiedBy>
  <cp:lastPrinted>2025-09-08T08:16:02Z</cp:lastPrinted>
  <dcterms:created xsi:type="dcterms:W3CDTF">2025-09-08T08:03:37Z</dcterms:created>
  <dcterms:modified xsi:type="dcterms:W3CDTF">2025-09-08T08:16:05Z</dcterms:modified>
</cp:coreProperties>
</file>